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MASOVNOST" sheetId="2" r:id="rId1"/>
    <sheet name="USPEŠNOST" sheetId="1" r:id="rId2"/>
    <sheet name="MEDALJE" sheetId="22" r:id="rId3"/>
    <sheet name="1 Stražilovo" sheetId="3" r:id="rId4"/>
    <sheet name="2 Stol" sheetId="13" r:id="rId5"/>
    <sheet name="3 Мосор" sheetId="21" r:id="rId6"/>
    <sheet name="4 Avala" sheetId="4" r:id="rId7"/>
    <sheet name="5 Zlatiborr" sheetId="5" r:id="rId8"/>
    <sheet name="6 Čortanovcii" sheetId="14" r:id="rId9"/>
    <sheet name="7 Subotica" sheetId="15" r:id="rId10"/>
    <sheet name="8 Rajacc" sheetId="16" r:id="rId11"/>
    <sheet name="9 Avala noćno" sheetId="17" r:id="rId12"/>
    <sheet name="10 Пасјача" sheetId="23" r:id="rId13"/>
    <sheet name="Prvenstvo Srbij" sheetId="19" r:id="rId14"/>
    <sheet name="Sheet1" sheetId="18" r:id="rId15"/>
  </sheets>
  <definedNames>
    <definedName name="_GoBack" localSheetId="7">'5 Zlatiborr'!#REF!</definedName>
    <definedName name="_GoBack" localSheetId="8">'6 Čortanovcii'!#REF!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/>
  <c r="L14"/>
  <c r="L15"/>
  <c r="L16"/>
  <c r="G41" i="22"/>
  <c r="G42"/>
  <c r="G43"/>
  <c r="G44"/>
  <c r="G45"/>
  <c r="G46"/>
  <c r="G47"/>
  <c r="G48"/>
  <c r="G49"/>
  <c r="L53" i="1"/>
  <c r="L54"/>
  <c r="L5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9"/>
  <c r="L10"/>
  <c r="L11"/>
  <c r="L12"/>
  <c r="L8"/>
  <c r="L44" i="2"/>
  <c r="L45"/>
  <c r="L46"/>
  <c r="L47"/>
  <c r="L48"/>
  <c r="L49"/>
  <c r="Q147" i="19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23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17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16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15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14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8" i="5"/>
  <c r="Q145"/>
  <c r="Q142"/>
  <c r="Q139"/>
  <c r="Q136"/>
  <c r="Q133"/>
  <c r="Q130"/>
  <c r="Q127"/>
  <c r="H127"/>
  <c r="Q123"/>
  <c r="Q120"/>
  <c r="Q117"/>
  <c r="Q114"/>
  <c r="Q111"/>
  <c r="H111"/>
  <c r="Q107"/>
  <c r="Q104"/>
  <c r="Q101"/>
  <c r="Q98"/>
  <c r="Q95"/>
  <c r="Q92"/>
  <c r="Q89"/>
  <c r="Q86"/>
  <c r="H86"/>
  <c r="Q82"/>
  <c r="Q79"/>
  <c r="Q76"/>
  <c r="Q73"/>
  <c r="Q70"/>
  <c r="H70"/>
  <c r="Q66"/>
  <c r="Q63"/>
  <c r="Q60"/>
  <c r="Q57"/>
  <c r="Q54"/>
  <c r="H54"/>
  <c r="Q50"/>
  <c r="Q47"/>
  <c r="Q44"/>
  <c r="Q41"/>
  <c r="Q38"/>
  <c r="H38"/>
  <c r="Q34"/>
  <c r="Q31"/>
  <c r="Q28"/>
  <c r="Q25"/>
  <c r="Q22"/>
  <c r="H22"/>
  <c r="Q18"/>
  <c r="Q15"/>
  <c r="Q12"/>
  <c r="Q9"/>
  <c r="Q6"/>
  <c r="H6"/>
  <c r="Q147" i="4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8" i="21"/>
  <c r="Q145"/>
  <c r="Q142"/>
  <c r="Q139"/>
  <c r="Q136"/>
  <c r="Q133"/>
  <c r="Q130"/>
  <c r="Q127"/>
  <c r="H127"/>
  <c r="Q123"/>
  <c r="Q120"/>
  <c r="Q117"/>
  <c r="Q114"/>
  <c r="Q111"/>
  <c r="H111"/>
  <c r="Q107"/>
  <c r="Q104"/>
  <c r="Q101"/>
  <c r="Q98"/>
  <c r="Q95"/>
  <c r="Q92"/>
  <c r="Q89"/>
  <c r="Q86"/>
  <c r="H86"/>
  <c r="Q82"/>
  <c r="Q79"/>
  <c r="Q76"/>
  <c r="Q73"/>
  <c r="Q70"/>
  <c r="H70"/>
  <c r="Q66"/>
  <c r="Q63"/>
  <c r="Q60"/>
  <c r="Q57"/>
  <c r="Q54"/>
  <c r="H54"/>
  <c r="Q50"/>
  <c r="Q47"/>
  <c r="Q44"/>
  <c r="Q41"/>
  <c r="Q38"/>
  <c r="H38"/>
  <c r="Q34"/>
  <c r="Q31"/>
  <c r="Q28"/>
  <c r="Q25"/>
  <c r="Q22"/>
  <c r="H22"/>
  <c r="Q18"/>
  <c r="Q15"/>
  <c r="Q12"/>
  <c r="Q9"/>
  <c r="Q6"/>
  <c r="H6"/>
  <c r="Q147" i="13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Q147" i="3"/>
  <c r="Q144"/>
  <c r="Q141"/>
  <c r="Q138"/>
  <c r="Q135"/>
  <c r="Q132"/>
  <c r="Q129"/>
  <c r="Q126"/>
  <c r="H126"/>
  <c r="Q122"/>
  <c r="Q119"/>
  <c r="Q116"/>
  <c r="Q113"/>
  <c r="Q110"/>
  <c r="H110"/>
  <c r="Q106"/>
  <c r="Q103"/>
  <c r="Q100"/>
  <c r="Q97"/>
  <c r="Q94"/>
  <c r="Q91"/>
  <c r="Q88"/>
  <c r="Q85"/>
  <c r="H85"/>
  <c r="Q81"/>
  <c r="Q78"/>
  <c r="Q75"/>
  <c r="Q72"/>
  <c r="Q69"/>
  <c r="H69"/>
  <c r="Q65"/>
  <c r="Q62"/>
  <c r="Q59"/>
  <c r="Q56"/>
  <c r="Q53"/>
  <c r="H53"/>
  <c r="Q49"/>
  <c r="Q46"/>
  <c r="Q43"/>
  <c r="Q40"/>
  <c r="Q37"/>
  <c r="H37"/>
  <c r="Q33"/>
  <c r="Q30"/>
  <c r="Q27"/>
  <c r="Q24"/>
  <c r="Q21"/>
  <c r="H21"/>
  <c r="Q17"/>
  <c r="Q14"/>
  <c r="Q11"/>
  <c r="Q8"/>
  <c r="Q5"/>
  <c r="H5"/>
  <c r="F208" i="22" l="1"/>
  <c r="E208"/>
  <c r="D208"/>
  <c r="G207"/>
  <c r="G206"/>
  <c r="G205"/>
  <c r="G204"/>
  <c r="G203"/>
  <c r="G202"/>
  <c r="G201"/>
  <c r="G16"/>
  <c r="G19"/>
  <c r="G17"/>
  <c r="G208" l="1"/>
  <c r="K193" i="1"/>
  <c r="J193"/>
  <c r="I193"/>
  <c r="H193"/>
  <c r="G193"/>
  <c r="F193"/>
  <c r="E193"/>
  <c r="D193"/>
  <c r="L192"/>
  <c r="L191"/>
  <c r="L190"/>
  <c r="L189"/>
  <c r="L188"/>
  <c r="L187"/>
  <c r="L186"/>
  <c r="G21" i="22"/>
  <c r="G15"/>
  <c r="G18"/>
  <c r="G11"/>
  <c r="F197"/>
  <c r="E197"/>
  <c r="D197"/>
  <c r="G196"/>
  <c r="G195"/>
  <c r="G194"/>
  <c r="G193"/>
  <c r="G192"/>
  <c r="G191"/>
  <c r="G190"/>
  <c r="L182" i="2"/>
  <c r="L183"/>
  <c r="L184"/>
  <c r="L185"/>
  <c r="L186"/>
  <c r="L187"/>
  <c r="E182" i="1"/>
  <c r="F182"/>
  <c r="G182"/>
  <c r="H182"/>
  <c r="I182"/>
  <c r="J182"/>
  <c r="K182"/>
  <c r="D182"/>
  <c r="L179"/>
  <c r="L180"/>
  <c r="L193" l="1"/>
  <c r="G197" i="22"/>
  <c r="J177" i="2"/>
  <c r="L175"/>
  <c r="L176"/>
  <c r="G25" i="22"/>
  <c r="G24"/>
  <c r="F186"/>
  <c r="E186"/>
  <c r="D186"/>
  <c r="G185"/>
  <c r="G184"/>
  <c r="G183"/>
  <c r="G182"/>
  <c r="G181"/>
  <c r="G180"/>
  <c r="G179"/>
  <c r="G178"/>
  <c r="G177"/>
  <c r="G176"/>
  <c r="L174" i="1"/>
  <c r="L175"/>
  <c r="L176"/>
  <c r="L177"/>
  <c r="L178"/>
  <c r="L181"/>
  <c r="L172"/>
  <c r="E36"/>
  <c r="F36"/>
  <c r="G36"/>
  <c r="H36"/>
  <c r="I36"/>
  <c r="J36"/>
  <c r="K36"/>
  <c r="F172" i="22"/>
  <c r="E172"/>
  <c r="D172"/>
  <c r="G171"/>
  <c r="G170"/>
  <c r="G169"/>
  <c r="G14"/>
  <c r="L20" i="2"/>
  <c r="L21"/>
  <c r="L15"/>
  <c r="L9"/>
  <c r="L19"/>
  <c r="L11"/>
  <c r="D36" i="1"/>
  <c r="L155"/>
  <c r="L156"/>
  <c r="L157"/>
  <c r="L158"/>
  <c r="L159"/>
  <c r="L160"/>
  <c r="L154"/>
  <c r="E161"/>
  <c r="F161"/>
  <c r="G161"/>
  <c r="H161"/>
  <c r="I161"/>
  <c r="J161"/>
  <c r="K161"/>
  <c r="D161"/>
  <c r="L143"/>
  <c r="L144"/>
  <c r="L145"/>
  <c r="L146"/>
  <c r="L147"/>
  <c r="L148"/>
  <c r="L142"/>
  <c r="E149"/>
  <c r="F149"/>
  <c r="G149"/>
  <c r="H149"/>
  <c r="I149"/>
  <c r="J149"/>
  <c r="K149"/>
  <c r="D149"/>
  <c r="L133"/>
  <c r="L134"/>
  <c r="L135"/>
  <c r="L136"/>
  <c r="L132"/>
  <c r="E137"/>
  <c r="F137"/>
  <c r="G137"/>
  <c r="H137"/>
  <c r="I137"/>
  <c r="J137"/>
  <c r="K137"/>
  <c r="D137"/>
  <c r="L122"/>
  <c r="L123"/>
  <c r="L124"/>
  <c r="L125"/>
  <c r="L126"/>
  <c r="L127"/>
  <c r="L121"/>
  <c r="E128"/>
  <c r="F128"/>
  <c r="G128"/>
  <c r="H128"/>
  <c r="I128"/>
  <c r="J128"/>
  <c r="K128"/>
  <c r="D128"/>
  <c r="L110"/>
  <c r="L111"/>
  <c r="L112"/>
  <c r="L113"/>
  <c r="L114"/>
  <c r="L115"/>
  <c r="L109"/>
  <c r="E116"/>
  <c r="F116"/>
  <c r="G116"/>
  <c r="H116"/>
  <c r="I116"/>
  <c r="J116"/>
  <c r="K116"/>
  <c r="D116"/>
  <c r="L44"/>
  <c r="L45"/>
  <c r="L46"/>
  <c r="L47"/>
  <c r="L48"/>
  <c r="L49"/>
  <c r="L50"/>
  <c r="L51"/>
  <c r="L52"/>
  <c r="L43"/>
  <c r="E56"/>
  <c r="F56"/>
  <c r="G56"/>
  <c r="H56"/>
  <c r="I56"/>
  <c r="J56"/>
  <c r="K56"/>
  <c r="D56"/>
  <c r="L36" l="1"/>
  <c r="L128"/>
  <c r="G186" i="22"/>
  <c r="L149" i="1"/>
  <c r="L56"/>
  <c r="G172" i="22"/>
  <c r="G23"/>
  <c r="G26"/>
  <c r="G12"/>
  <c r="F165"/>
  <c r="E165"/>
  <c r="D165"/>
  <c r="G164"/>
  <c r="G162"/>
  <c r="G161"/>
  <c r="G160"/>
  <c r="G159"/>
  <c r="F155"/>
  <c r="E155"/>
  <c r="D155"/>
  <c r="G154"/>
  <c r="G153"/>
  <c r="G152"/>
  <c r="G151"/>
  <c r="G150"/>
  <c r="L138" i="2"/>
  <c r="L139"/>
  <c r="L140"/>
  <c r="L141"/>
  <c r="L142"/>
  <c r="L143"/>
  <c r="F146" i="22"/>
  <c r="E146"/>
  <c r="D146"/>
  <c r="G145"/>
  <c r="G144"/>
  <c r="G143"/>
  <c r="G142"/>
  <c r="G141"/>
  <c r="G140"/>
  <c r="G139"/>
  <c r="G138"/>
  <c r="G137"/>
  <c r="G136"/>
  <c r="G135"/>
  <c r="L24" i="2"/>
  <c r="E214"/>
  <c r="F214"/>
  <c r="G214"/>
  <c r="H214"/>
  <c r="I214"/>
  <c r="J214"/>
  <c r="K214"/>
  <c r="D214"/>
  <c r="L205"/>
  <c r="L206"/>
  <c r="L207"/>
  <c r="L208"/>
  <c r="L209"/>
  <c r="L210"/>
  <c r="L211"/>
  <c r="L212"/>
  <c r="L213"/>
  <c r="L204"/>
  <c r="G13" i="22"/>
  <c r="F130"/>
  <c r="E130"/>
  <c r="D130"/>
  <c r="G129"/>
  <c r="G128"/>
  <c r="G127"/>
  <c r="G126"/>
  <c r="G125"/>
  <c r="G124"/>
  <c r="G123"/>
  <c r="G122"/>
  <c r="G121"/>
  <c r="G120"/>
  <c r="G119"/>
  <c r="F115"/>
  <c r="E115"/>
  <c r="D115"/>
  <c r="G114"/>
  <c r="G113"/>
  <c r="G112"/>
  <c r="G111"/>
  <c r="G110"/>
  <c r="G109"/>
  <c r="G108"/>
  <c r="G107"/>
  <c r="G106"/>
  <c r="G105"/>
  <c r="G104"/>
  <c r="F100"/>
  <c r="E100"/>
  <c r="D100"/>
  <c r="G99"/>
  <c r="G98"/>
  <c r="G97"/>
  <c r="G96"/>
  <c r="G95"/>
  <c r="G94"/>
  <c r="G93"/>
  <c r="G92"/>
  <c r="G91"/>
  <c r="G90"/>
  <c r="G89"/>
  <c r="G20"/>
  <c r="L214" i="2" l="1"/>
  <c r="G165" i="22"/>
  <c r="G155"/>
  <c r="G146"/>
  <c r="G130"/>
  <c r="G115"/>
  <c r="G100"/>
  <c r="L14" i="2"/>
  <c r="L10"/>
  <c r="L107"/>
  <c r="L108"/>
  <c r="L109"/>
  <c r="L110"/>
  <c r="G52" i="22" l="1"/>
  <c r="F53"/>
  <c r="E53"/>
  <c r="D53"/>
  <c r="G51"/>
  <c r="G50"/>
  <c r="G40"/>
  <c r="F35"/>
  <c r="E35"/>
  <c r="D35"/>
  <c r="G34"/>
  <c r="G33"/>
  <c r="G32"/>
  <c r="G31"/>
  <c r="G30"/>
  <c r="G29"/>
  <c r="G28"/>
  <c r="G27"/>
  <c r="G22"/>
  <c r="G10"/>
  <c r="G9"/>
  <c r="L50" i="2"/>
  <c r="L41"/>
  <c r="K199"/>
  <c r="J199"/>
  <c r="I199"/>
  <c r="H199"/>
  <c r="G199"/>
  <c r="F199"/>
  <c r="E199"/>
  <c r="D199"/>
  <c r="L198"/>
  <c r="L197"/>
  <c r="L196"/>
  <c r="L195"/>
  <c r="L194"/>
  <c r="L193"/>
  <c r="L192"/>
  <c r="K188"/>
  <c r="J188"/>
  <c r="I188"/>
  <c r="H188"/>
  <c r="G188"/>
  <c r="F188"/>
  <c r="E188"/>
  <c r="D188"/>
  <c r="L181"/>
  <c r="K177"/>
  <c r="I177"/>
  <c r="H177"/>
  <c r="G177"/>
  <c r="F177"/>
  <c r="E177"/>
  <c r="D177"/>
  <c r="L174"/>
  <c r="L173"/>
  <c r="L172"/>
  <c r="L171"/>
  <c r="L170"/>
  <c r="L169"/>
  <c r="L168"/>
  <c r="L167"/>
  <c r="L166"/>
  <c r="K162"/>
  <c r="J162"/>
  <c r="I162"/>
  <c r="H162"/>
  <c r="G162"/>
  <c r="F162"/>
  <c r="E162"/>
  <c r="D162"/>
  <c r="L161"/>
  <c r="L160"/>
  <c r="L159"/>
  <c r="K155"/>
  <c r="J155"/>
  <c r="I155"/>
  <c r="H155"/>
  <c r="G155"/>
  <c r="F155"/>
  <c r="E155"/>
  <c r="D155"/>
  <c r="L154"/>
  <c r="L153"/>
  <c r="L152"/>
  <c r="L151"/>
  <c r="L150"/>
  <c r="L149"/>
  <c r="K144"/>
  <c r="J144"/>
  <c r="I144"/>
  <c r="H144"/>
  <c r="G144"/>
  <c r="F144"/>
  <c r="E144"/>
  <c r="D144"/>
  <c r="L137"/>
  <c r="K132"/>
  <c r="J132"/>
  <c r="I132"/>
  <c r="H132"/>
  <c r="G132"/>
  <c r="F132"/>
  <c r="E132"/>
  <c r="D132"/>
  <c r="L131"/>
  <c r="L130"/>
  <c r="L129"/>
  <c r="L128"/>
  <c r="L127"/>
  <c r="K123"/>
  <c r="J123"/>
  <c r="I123"/>
  <c r="H123"/>
  <c r="G123"/>
  <c r="F123"/>
  <c r="E123"/>
  <c r="D123"/>
  <c r="L122"/>
  <c r="L121"/>
  <c r="L120"/>
  <c r="L119"/>
  <c r="L118"/>
  <c r="L117"/>
  <c r="L116"/>
  <c r="K111"/>
  <c r="J111"/>
  <c r="I111"/>
  <c r="H111"/>
  <c r="G111"/>
  <c r="F111"/>
  <c r="E111"/>
  <c r="D111"/>
  <c r="L106"/>
  <c r="L105"/>
  <c r="L104"/>
  <c r="L103"/>
  <c r="L102"/>
  <c r="L101"/>
  <c r="K51"/>
  <c r="J51"/>
  <c r="I51"/>
  <c r="H51"/>
  <c r="G51"/>
  <c r="F51"/>
  <c r="E51"/>
  <c r="D51"/>
  <c r="L43"/>
  <c r="L42"/>
  <c r="L40"/>
  <c r="L39"/>
  <c r="L38"/>
  <c r="L37"/>
  <c r="L36"/>
  <c r="L35"/>
  <c r="L34"/>
  <c r="K205" i="1"/>
  <c r="J205"/>
  <c r="I205"/>
  <c r="H205"/>
  <c r="G205"/>
  <c r="F205"/>
  <c r="E205"/>
  <c r="D205"/>
  <c r="L204"/>
  <c r="L203"/>
  <c r="L202"/>
  <c r="L201"/>
  <c r="L200"/>
  <c r="L199"/>
  <c r="L198"/>
  <c r="L123" i="2" l="1"/>
  <c r="G53" i="22"/>
  <c r="G35"/>
  <c r="L132" i="2"/>
  <c r="L144"/>
  <c r="L155"/>
  <c r="L199"/>
  <c r="L162"/>
  <c r="L188"/>
  <c r="L111"/>
  <c r="L177"/>
  <c r="L51"/>
  <c r="L137" i="1"/>
  <c r="L205"/>
  <c r="L173"/>
  <c r="L182" l="1"/>
  <c r="K168"/>
  <c r="J168"/>
  <c r="I168"/>
  <c r="H168"/>
  <c r="G168"/>
  <c r="F168"/>
  <c r="E168"/>
  <c r="D168"/>
  <c r="L167"/>
  <c r="L166"/>
  <c r="L165"/>
  <c r="L23" i="2"/>
  <c r="L18"/>
  <c r="L8"/>
  <c r="L168" i="1" l="1"/>
  <c r="L161"/>
  <c r="L13" i="2" l="1"/>
  <c r="L27"/>
  <c r="E29" l="1"/>
  <c r="F29"/>
  <c r="G29"/>
  <c r="H29"/>
  <c r="I29"/>
  <c r="J29"/>
  <c r="K29"/>
  <c r="D29"/>
  <c r="L12"/>
  <c r="L16"/>
  <c r="L17"/>
  <c r="L22"/>
  <c r="L25"/>
  <c r="L26"/>
  <c r="L28"/>
  <c r="L7" l="1"/>
  <c r="L29" s="1"/>
  <c r="L116" i="1" l="1"/>
</calcChain>
</file>

<file path=xl/sharedStrings.xml><?xml version="1.0" encoding="utf-8"?>
<sst xmlns="http://schemas.openxmlformats.org/spreadsheetml/2006/main" count="982" uniqueCount="166">
  <si>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</si>
  <si>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</si>
  <si>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</si>
  <si>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</si>
  <si>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</si>
  <si>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</si>
  <si>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</si>
  <si>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</si>
  <si>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</si>
  <si>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</si>
  <si>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</si>
  <si>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</si>
  <si>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</si>
  <si>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PSK Kukavica Leskovac</t>
  </si>
  <si>
    <t xml:space="preserve">PSD Stražilovo </t>
  </si>
  <si>
    <t>PSK Toplica Prokuplje</t>
  </si>
  <si>
    <t>1 - Stražilovo</t>
  </si>
  <si>
    <t>Sum</t>
  </si>
  <si>
    <t>PK Tornik Čajetina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</si>
  <si>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</si>
  <si>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</si>
  <si>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>Пласман</t>
  </si>
  <si>
    <t>Састав екипе</t>
  </si>
  <si>
    <t>ПИОНИРИ</t>
  </si>
  <si>
    <t>ПК Вукан Пожаревац</t>
  </si>
  <si>
    <t>СЕНИОРИ</t>
  </si>
  <si>
    <t>СЕНИОРКЕ</t>
  </si>
  <si>
    <t>ВЕТЕРАНИ</t>
  </si>
  <si>
    <t>ВЕТЕРАНКЕ</t>
  </si>
  <si>
    <t>PSD Spartak Subotica</t>
  </si>
  <si>
    <t>DMB Beograd</t>
  </si>
  <si>
    <t>PK Čelik Smederevo</t>
  </si>
  <si>
    <t>PK Vukan Požarevac</t>
  </si>
  <si>
    <t>PSK Pobeda Beograd</t>
  </si>
  <si>
    <t>ПИОНИРКЕ</t>
  </si>
  <si>
    <t>ЈУНИОРИ</t>
  </si>
  <si>
    <t>PAK Mosor Niš</t>
  </si>
  <si>
    <t>Crni vrh Bor</t>
  </si>
  <si>
    <t>PSK Čelik Smederevo</t>
  </si>
  <si>
    <t>Mosor Niš</t>
  </si>
  <si>
    <t xml:space="preserve">2 - Stol </t>
  </si>
  <si>
    <t>5 - Zlatibor</t>
  </si>
  <si>
    <t>6 - Čortanovci</t>
  </si>
  <si>
    <t>Kompas Vršac</t>
  </si>
  <si>
    <t>PTT Beograd</t>
  </si>
  <si>
    <t>OŠ Dositej Obradović PO</t>
  </si>
  <si>
    <t>3 - Krepoljin</t>
  </si>
  <si>
    <t>4 - Avala</t>
  </si>
  <si>
    <t xml:space="preserve">8 - Rajac </t>
  </si>
  <si>
    <t xml:space="preserve">9 kolo - Avala noćno </t>
  </si>
  <si>
    <t>10 - Pasjača 27.10.2018.god.</t>
  </si>
  <si>
    <t>Kompas</t>
  </si>
  <si>
    <t>PSD Železničar Novi Sad</t>
  </si>
  <si>
    <t>POSK PTT BG</t>
  </si>
  <si>
    <t>PSD Kopaonik BG</t>
  </si>
  <si>
    <t>PSD Crni Vrh Bor</t>
  </si>
  <si>
    <t>PK Mosor</t>
  </si>
  <si>
    <t>Назив екипе</t>
  </si>
  <si>
    <t>Клуб, друштво</t>
  </si>
  <si>
    <t>Број такмичарске књижице</t>
  </si>
  <si>
    <t>Време старта</t>
  </si>
  <si>
    <t>Време циља</t>
  </si>
  <si>
    <t>Време у трци</t>
  </si>
  <si>
    <t>Поени за пласман у трци</t>
  </si>
  <si>
    <t>Број оверених  КТ</t>
  </si>
  <si>
    <t>ПОСК ПТТ Београд</t>
  </si>
  <si>
    <t>ЈУНИОРКЕ</t>
  </si>
  <si>
    <t>USPESNOST - MEDALJE</t>
  </si>
  <si>
    <t>UKUPNA USPEŠNOST KLUBOVA         (suma osvojenih medalja</t>
  </si>
  <si>
    <t>Zlatne</t>
  </si>
  <si>
    <t>Srebrne</t>
  </si>
  <si>
    <t>Bronzane</t>
  </si>
  <si>
    <t>Avala Beograd</t>
  </si>
  <si>
    <t>ПСК Челик Смедерево</t>
  </si>
  <si>
    <t>ПСК Победа Београд</t>
  </si>
  <si>
    <t>ПСК Авала Београд</t>
  </si>
  <si>
    <t>PEK Gora Kragujevac</t>
  </si>
  <si>
    <t>Avala</t>
  </si>
  <si>
    <t>PSK Avala Beograd</t>
  </si>
  <si>
    <t>УКУПНО БОДОВА</t>
  </si>
  <si>
    <t>ПЕК Гора Крагујевац</t>
  </si>
  <si>
    <t>Авала Београд</t>
  </si>
  <si>
    <t>Kukavica Leskovac</t>
  </si>
  <si>
    <t>Кукавица Лесковац</t>
  </si>
  <si>
    <t>ДМБ Београд</t>
  </si>
  <si>
    <t>2 - Borski Stol</t>
  </si>
  <si>
    <t>PSK Avala BG</t>
  </si>
  <si>
    <t xml:space="preserve">PS Kosjerić 15.6.2019.god. </t>
  </si>
  <si>
    <t>PSK Spartak Subotica</t>
  </si>
  <si>
    <t>PSD Toplica Prokuplje</t>
  </si>
  <si>
    <t>PSD Željezničar Novi Sad</t>
  </si>
  <si>
    <t>CK DMB Beograd</t>
  </si>
  <si>
    <t>PSK Balkan Beograd</t>
  </si>
  <si>
    <t>PSD Tornik Čajetina</t>
  </si>
  <si>
    <t>PSD Toplica Prokuple</t>
  </si>
  <si>
    <t>PS -Kosjerić 15.6.2019.god.</t>
  </si>
  <si>
    <t>Z</t>
  </si>
  <si>
    <t>S</t>
  </si>
  <si>
    <t>B</t>
  </si>
  <si>
    <t>SK Zlatibor</t>
  </si>
  <si>
    <t>5 - Zlatibor Čajetina</t>
  </si>
  <si>
    <t>PK Tornik</t>
  </si>
  <si>
    <t>Основа за бодовање</t>
  </si>
  <si>
    <t>Клуб</t>
  </si>
  <si>
    <t xml:space="preserve">БОДОВИ ПО КАТЕГОРИЈАМА И УКУПНО </t>
  </si>
  <si>
    <t>Пм</t>
  </si>
  <si>
    <t>Пж</t>
  </si>
  <si>
    <t>Јм</t>
  </si>
  <si>
    <t>Јж</t>
  </si>
  <si>
    <t>См</t>
  </si>
  <si>
    <t>Сж</t>
  </si>
  <si>
    <t>Вм</t>
  </si>
  <si>
    <t>Вж</t>
  </si>
  <si>
    <t>СУМА</t>
  </si>
  <si>
    <t>ПЛАСМАН</t>
  </si>
  <si>
    <t>УСПЕШНОСТ</t>
  </si>
  <si>
    <t>ПСД Црни врх Бор</t>
  </si>
  <si>
    <t>ПК Торник Чајетина</t>
  </si>
  <si>
    <t>ПСД Стражилово Ср Карловци</t>
  </si>
  <si>
    <t>ПК Кукавица Лесковац</t>
  </si>
  <si>
    <t>ПСД Спартак Суботица</t>
  </si>
  <si>
    <t>ПСД Жељезничар Нови Сад</t>
  </si>
  <si>
    <t>ПК ДМБ Београд</t>
  </si>
  <si>
    <t>СК Златибор Чајетина</t>
  </si>
  <si>
    <t>ПСД Копаоник Београд</t>
  </si>
  <si>
    <t>ПК Мосор Ниш</t>
  </si>
  <si>
    <t>6 - Čortanovci 25.8.2019.год</t>
  </si>
  <si>
    <t>Žeqezničar Novi Sad</t>
  </si>
  <si>
    <t>Željezničar Novi sad</t>
  </si>
  <si>
    <t>7 - Hajdučka šuma Palić, 15.9.2019.god.</t>
  </si>
  <si>
    <t>7 - Subotica</t>
  </si>
  <si>
    <t>7 - Hajdučka šuma Subotica</t>
  </si>
  <si>
    <t>НАПОМЕНЕ ВЕЗАНО ЗА УМАЊЕЊЕ БОДОВА ПО ЗАПИСНИКУ СА САСТАНКА КОМИСИЈЕ 28.2.2019.год</t>
  </si>
  <si>
    <t>Победи је одузето укупно 755 бодова и то: Пионирке Одузето 280 бодова 5. и 6. коло, једина екипа; Пионири Одузето 60 бодова, 6.коло, екипа ван конкуренције; Јуниорке Одузето 135 бодова, 3. коло, једина екипа; Јуниори Одузето 140 бодова, 3. коло, једина екипа; Сениорке Одузето 140 бодова, 5.коло, једина екипа.</t>
  </si>
  <si>
    <t>Торнику је одузето укупно 270 бодова и то: Јуниорке Одузето 270 бодова, 5. и 6. коло, једина екипа;</t>
  </si>
  <si>
    <t>Кукавици је одузето укупно 140 бодова и то: Јуниорке Одузето 140 бодова, 4.коло, једина екипа</t>
  </si>
  <si>
    <t>Црном врху је одузето укупно 140 бодова и то: Јуниори Одузето 140 бодова, 2. коло, једина екипа</t>
  </si>
  <si>
    <t>8 - Rajac 29.9.2019.god.</t>
  </si>
  <si>
    <t>Era</t>
  </si>
  <si>
    <t>PTT</t>
  </si>
  <si>
    <t>Zrenjanin</t>
  </si>
  <si>
    <t>ПСД Ера Ужице</t>
  </si>
  <si>
    <t>ПСК Балкан Београд</t>
  </si>
  <si>
    <t>ПСД Зрењанин</t>
  </si>
  <si>
    <t>9 - Avala noćno 19.10.2019.god.</t>
  </si>
  <si>
    <t>10 - Pasjača 9.11.2019.god.</t>
  </si>
  <si>
    <t>Пск Топлица Прокупље</t>
  </si>
  <si>
    <t>Челику је одузето укупно 1370 бодова и то:Пионирке Одузето 140 бодова, 2. коло, једина екипа и 60 бодова прво коло као најслабији резултат; Пионири Одузето 90 бодова, 6. коло, Челику 1, као шести најслабији резултат; Одузето  140 бодова 7.коло једна екипа и 75 бодова осмо коло као други најслабији резултат, те Челику 2 прво коло 40 бодова као најслабији резултат; Сениорке Одузето 140 бодова, 6.коло, једина екипа; Сениори Одузето 40 бодова Челик 1 као најслабији резултат, те по 40 бодова Челик 1 и 2 последње коло као најслабији резултат; Ветеранке Одузето 135 бодова, 4.коло, једина екипа; 7.коло 60 бодова најслабији резултат; 140 бодова Авала ноћно једна екипаи 90 бодова друго коло као други најслабији резултат; Ветерани Одузето 60 бодова, 2.коло, Челик 2, као шести најслабији резултат, 105 бодова 5. коло као други најслабији резултат и 110 бодова треће коло као трећи најслабији резултат.</t>
  </si>
  <si>
    <t>PLANINARSKA ORIJENTACIJA -  LIGA  SRBIJE- 2020 i PS</t>
  </si>
  <si>
    <t>ПЛАНИНАРСКА ОРИЈЕНТАЦИЈА -  ЛИГА СРБИЈЕ - 2020</t>
  </si>
  <si>
    <t>PLANINARSKA ORIJENTACIJA -  LIGA  SRBIJE- 2020</t>
  </si>
  <si>
    <t>НАЗИВ ТАКМИЧЕЊА _______________________</t>
  </si>
  <si>
    <t>__ КОЛО ЛИГЕ СРБИЈЕ У ПЛАНИНАРСКОЈ ОРИЈЕНТАЦИЈИ ЗА 2020.г.</t>
  </si>
  <si>
    <t>Теори Топогр</t>
  </si>
  <si>
    <t>Теори Тест</t>
  </si>
  <si>
    <t>Практич Задаци</t>
  </si>
  <si>
    <t>Пронађене контроле</t>
  </si>
  <si>
    <t>Прекорчење времена</t>
  </si>
  <si>
    <t>Недостатак опреме</t>
  </si>
  <si>
    <t>ПРВЕНСТВО СРБИЈЕ У ПЛАНИНАРСКОЈ ОРИЈЕНТАЦИЈИ ЗА 2020.г.</t>
  </si>
  <si>
    <t>НАЗИВ ТАКМИЧЕЊА ПС у ПЛАНИНАРСКОЈ ОРИЈЕНТАЦИЈИ РУДНО 14.6.2020.год.</t>
  </si>
  <si>
    <t>Аzimut plus</t>
  </si>
  <si>
    <t>Magic map</t>
  </si>
  <si>
    <t>ПК Азимут плус</t>
  </si>
  <si>
    <t>Магиц мап</t>
  </si>
  <si>
    <t>Освојени бодови на трци који нису ушли у ову табелу су:Торник јуниорке 440 бодова јер је на трци била само једна екипа, Торник ветерани 272 бода јер је екипа била мешовитог састава; Магиц Мап 600 бодова, јер није регистрован у ПСС (ишли су ван конкуренције). Дисквалификоване су екипе ветеранки Авале и Вукана, јер су премашиле максимално прописано време за трку.</t>
  </si>
</sst>
</file>

<file path=xl/styles.xml><?xml version="1.0" encoding="utf-8"?>
<styleSheet xmlns="http://schemas.openxmlformats.org/spreadsheetml/2006/main">
  <numFmts count="1">
    <numFmt numFmtId="164" formatCode="h:mm:ss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4" fillId="0" borderId="0"/>
  </cellStyleXfs>
  <cellXfs count="456">
    <xf numFmtId="0" fontId="0" fillId="0" borderId="0" xfId="0"/>
    <xf numFmtId="0" fontId="1" fillId="0" borderId="0" xfId="1"/>
    <xf numFmtId="0" fontId="2" fillId="0" borderId="0" xfId="1" applyFont="1" applyBorder="1"/>
    <xf numFmtId="0" fontId="4" fillId="0" borderId="0" xfId="2"/>
    <xf numFmtId="0" fontId="5" fillId="0" borderId="10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1" fontId="1" fillId="0" borderId="15" xfId="1" applyNumberForma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0" fillId="0" borderId="3" xfId="0" applyBorder="1"/>
    <xf numFmtId="0" fontId="1" fillId="0" borderId="0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0" fillId="0" borderId="0" xfId="0" applyBorder="1"/>
    <xf numFmtId="1" fontId="5" fillId="0" borderId="29" xfId="1" applyNumberFormat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1" fontId="1" fillId="0" borderId="37" xfId="1" applyNumberFormat="1" applyBorder="1" applyAlignment="1">
      <alignment horizontal="center" vertical="center" wrapText="1"/>
    </xf>
    <xf numFmtId="1" fontId="1" fillId="0" borderId="14" xfId="1" applyNumberFormat="1" applyBorder="1" applyAlignment="1">
      <alignment horizontal="center" vertical="center" wrapText="1"/>
    </xf>
    <xf numFmtId="1" fontId="1" fillId="0" borderId="17" xfId="1" applyNumberFormat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5" borderId="2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1" xfId="1" applyNumberFormat="1" applyFont="1" applyBorder="1" applyAlignment="1">
      <alignment horizontal="center" vertical="center" textRotation="90" wrapText="1"/>
    </xf>
    <xf numFmtId="0" fontId="10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4" fillId="0" borderId="54" xfId="1" applyFont="1" applyBorder="1"/>
    <xf numFmtId="0" fontId="5" fillId="0" borderId="21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4" fillId="0" borderId="16" xfId="1" applyFont="1" applyFill="1" applyBorder="1" applyAlignment="1">
      <alignment horizontal="left" vertical="center" wrapText="1"/>
    </xf>
    <xf numFmtId="49" fontId="14" fillId="0" borderId="16" xfId="1" applyNumberFormat="1" applyFont="1" applyFill="1" applyBorder="1" applyAlignment="1">
      <alignment horizontal="left" vertical="center" wrapText="1"/>
    </xf>
    <xf numFmtId="0" fontId="1" fillId="0" borderId="0" xfId="1" applyFill="1"/>
    <xf numFmtId="0" fontId="1" fillId="0" borderId="20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>
      <alignment horizontal="left" vertical="center" wrapText="1"/>
    </xf>
    <xf numFmtId="49" fontId="14" fillId="0" borderId="49" xfId="1" applyNumberFormat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49" fontId="15" fillId="0" borderId="16" xfId="0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center" vertical="center" wrapText="1"/>
    </xf>
    <xf numFmtId="49" fontId="14" fillId="0" borderId="59" xfId="1" applyNumberFormat="1" applyFont="1" applyFill="1" applyBorder="1" applyAlignment="1">
      <alignment horizontal="left" vertical="center" wrapText="1"/>
    </xf>
    <xf numFmtId="1" fontId="1" fillId="0" borderId="0" xfId="1" applyNumberForma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7" fillId="3" borderId="74" xfId="1" applyFont="1" applyFill="1" applyBorder="1" applyAlignment="1">
      <alignment horizontal="center" vertical="center" wrapText="1"/>
    </xf>
    <xf numFmtId="0" fontId="1" fillId="0" borderId="75" xfId="1" applyBorder="1" applyAlignment="1">
      <alignment horizontal="center" vertical="center" wrapText="1"/>
    </xf>
    <xf numFmtId="0" fontId="1" fillId="0" borderId="76" xfId="1" applyBorder="1" applyAlignment="1">
      <alignment horizontal="center" vertical="center" wrapText="1"/>
    </xf>
    <xf numFmtId="0" fontId="1" fillId="0" borderId="77" xfId="1" applyBorder="1" applyAlignment="1">
      <alignment horizontal="center" vertical="center" wrapText="1"/>
    </xf>
    <xf numFmtId="0" fontId="1" fillId="0" borderId="78" xfId="1" applyFont="1" applyFill="1" applyBorder="1" applyAlignment="1">
      <alignment horizontal="left" vertical="center" wrapText="1"/>
    </xf>
    <xf numFmtId="0" fontId="1" fillId="0" borderId="80" xfId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1" fillId="0" borderId="79" xfId="1" applyBorder="1" applyAlignment="1">
      <alignment horizontal="center" vertical="center" wrapText="1"/>
    </xf>
    <xf numFmtId="0" fontId="1" fillId="0" borderId="81" xfId="1" applyFont="1" applyFill="1" applyBorder="1" applyAlignment="1">
      <alignment horizontal="left" vertical="center" wrapText="1"/>
    </xf>
    <xf numFmtId="0" fontId="1" fillId="0" borderId="82" xfId="1" applyBorder="1" applyAlignment="1">
      <alignment horizontal="center" vertical="center" wrapText="1"/>
    </xf>
    <xf numFmtId="49" fontId="1" fillId="0" borderId="83" xfId="1" applyNumberFormat="1" applyFont="1" applyFill="1" applyBorder="1" applyAlignment="1">
      <alignment horizontal="left" vertical="center" wrapText="1"/>
    </xf>
    <xf numFmtId="0" fontId="1" fillId="0" borderId="83" xfId="1" applyFont="1" applyFill="1" applyBorder="1" applyAlignment="1">
      <alignment horizontal="left" vertical="center" wrapText="1"/>
    </xf>
    <xf numFmtId="0" fontId="1" fillId="0" borderId="84" xfId="1" applyFont="1" applyFill="1" applyBorder="1" applyAlignment="1">
      <alignment horizontal="left" vertical="center" wrapText="1"/>
    </xf>
    <xf numFmtId="0" fontId="1" fillId="0" borderId="85" xfId="1" applyBorder="1" applyAlignment="1">
      <alignment horizontal="center" vertical="center" wrapText="1"/>
    </xf>
    <xf numFmtId="0" fontId="1" fillId="0" borderId="86" xfId="1" applyBorder="1" applyAlignment="1">
      <alignment horizontal="center" vertical="center" wrapText="1"/>
    </xf>
    <xf numFmtId="0" fontId="5" fillId="0" borderId="87" xfId="1" applyFont="1" applyBorder="1" applyAlignment="1">
      <alignment horizontal="center" vertical="center" wrapText="1"/>
    </xf>
    <xf numFmtId="0" fontId="0" fillId="0" borderId="88" xfId="0" applyBorder="1"/>
    <xf numFmtId="0" fontId="1" fillId="0" borderId="89" xfId="1" applyBorder="1" applyAlignment="1">
      <alignment horizontal="center" vertical="center" wrapText="1"/>
    </xf>
    <xf numFmtId="0" fontId="1" fillId="0" borderId="90" xfId="1" applyBorder="1" applyAlignment="1">
      <alignment horizontal="center" vertical="center" wrapText="1"/>
    </xf>
    <xf numFmtId="0" fontId="1" fillId="0" borderId="91" xfId="1" applyBorder="1" applyAlignment="1">
      <alignment horizontal="center" vertical="center" wrapText="1"/>
    </xf>
    <xf numFmtId="0" fontId="5" fillId="0" borderId="92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3" xfId="1" applyBorder="1" applyAlignment="1">
      <alignment horizontal="center" vertical="center" wrapText="1"/>
    </xf>
    <xf numFmtId="0" fontId="1" fillId="0" borderId="94" xfId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left" vertical="center" wrapText="1"/>
    </xf>
    <xf numFmtId="0" fontId="1" fillId="0" borderId="96" xfId="1" applyBorder="1" applyAlignment="1">
      <alignment horizontal="center" vertical="center" wrapText="1"/>
    </xf>
    <xf numFmtId="0" fontId="1" fillId="0" borderId="97" xfId="1" applyBorder="1" applyAlignment="1">
      <alignment horizontal="center" vertical="center" wrapText="1"/>
    </xf>
    <xf numFmtId="0" fontId="1" fillId="0" borderId="98" xfId="1" applyBorder="1" applyAlignment="1">
      <alignment horizontal="center" vertical="center" wrapText="1"/>
    </xf>
    <xf numFmtId="0" fontId="1" fillId="0" borderId="99" xfId="1" applyBorder="1" applyAlignment="1">
      <alignment horizontal="center" vertical="center" wrapText="1"/>
    </xf>
    <xf numFmtId="0" fontId="5" fillId="3" borderId="100" xfId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left" vertical="center" wrapText="1"/>
    </xf>
    <xf numFmtId="0" fontId="5" fillId="8" borderId="0" xfId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0" fontId="1" fillId="0" borderId="102" xfId="1" applyBorder="1" applyAlignment="1">
      <alignment horizontal="center" vertical="center" wrapText="1"/>
    </xf>
    <xf numFmtId="0" fontId="1" fillId="0" borderId="103" xfId="1" applyBorder="1" applyAlignment="1">
      <alignment horizontal="center" vertical="center" wrapText="1"/>
    </xf>
    <xf numFmtId="0" fontId="1" fillId="0" borderId="104" xfId="1" applyBorder="1" applyAlignment="1">
      <alignment horizontal="center" vertical="center" wrapText="1"/>
    </xf>
    <xf numFmtId="49" fontId="1" fillId="0" borderId="105" xfId="1" applyNumberFormat="1" applyFont="1" applyFill="1" applyBorder="1" applyAlignment="1">
      <alignment horizontal="left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07" xfId="1" applyBorder="1" applyAlignment="1">
      <alignment horizontal="center" vertical="center" wrapText="1"/>
    </xf>
    <xf numFmtId="0" fontId="1" fillId="0" borderId="108" xfId="1" applyBorder="1" applyAlignment="1">
      <alignment horizontal="center" vertical="center" wrapText="1"/>
    </xf>
    <xf numFmtId="0" fontId="1" fillId="0" borderId="109" xfId="1" applyFont="1" applyFill="1" applyBorder="1" applyAlignment="1">
      <alignment horizontal="left" vertical="center" wrapText="1"/>
    </xf>
    <xf numFmtId="0" fontId="14" fillId="0" borderId="111" xfId="1" applyFont="1" applyBorder="1"/>
    <xf numFmtId="0" fontId="14" fillId="0" borderId="110" xfId="1" applyFont="1" applyBorder="1"/>
    <xf numFmtId="0" fontId="14" fillId="0" borderId="61" xfId="1" applyFont="1" applyBorder="1"/>
    <xf numFmtId="0" fontId="0" fillId="0" borderId="21" xfId="0" applyFill="1" applyBorder="1" applyAlignment="1">
      <alignment horizontal="center"/>
    </xf>
    <xf numFmtId="0" fontId="5" fillId="3" borderId="113" xfId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1" fillId="0" borderId="79" xfId="1" applyFont="1" applyBorder="1" applyAlignment="1">
      <alignment horizontal="center" vertical="center" wrapText="1"/>
    </xf>
    <xf numFmtId="0" fontId="1" fillId="0" borderId="79" xfId="1" applyBorder="1" applyAlignment="1">
      <alignment horizontal="center"/>
    </xf>
    <xf numFmtId="0" fontId="16" fillId="0" borderId="110" xfId="0" applyFont="1" applyBorder="1" applyAlignment="1">
      <alignment horizontal="center"/>
    </xf>
    <xf numFmtId="0" fontId="17" fillId="7" borderId="65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115" xfId="1" applyFill="1" applyBorder="1"/>
    <xf numFmtId="0" fontId="1" fillId="0" borderId="117" xfId="1" applyBorder="1"/>
    <xf numFmtId="0" fontId="0" fillId="0" borderId="56" xfId="0" applyFill="1" applyBorder="1"/>
    <xf numFmtId="0" fontId="0" fillId="0" borderId="0" xfId="0" applyFill="1" applyBorder="1"/>
    <xf numFmtId="0" fontId="0" fillId="0" borderId="41" xfId="0" applyBorder="1"/>
    <xf numFmtId="0" fontId="5" fillId="0" borderId="122" xfId="1" applyFont="1" applyBorder="1" applyAlignment="1">
      <alignment horizontal="center" vertical="center" wrapText="1"/>
    </xf>
    <xf numFmtId="0" fontId="0" fillId="0" borderId="123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1" fillId="0" borderId="69" xfId="1" applyBorder="1" applyAlignment="1">
      <alignment horizontal="center" vertical="center" wrapText="1"/>
    </xf>
    <xf numFmtId="0" fontId="16" fillId="0" borderId="69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1" fillId="0" borderId="69" xfId="1" applyBorder="1" applyAlignment="1">
      <alignment horizontal="center"/>
    </xf>
    <xf numFmtId="0" fontId="1" fillId="0" borderId="69" xfId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horizontal="left" vertical="center" wrapText="1"/>
    </xf>
    <xf numFmtId="49" fontId="14" fillId="0" borderId="95" xfId="1" applyNumberFormat="1" applyFont="1" applyFill="1" applyBorder="1" applyAlignment="1">
      <alignment horizontal="left" vertical="center" wrapText="1"/>
    </xf>
    <xf numFmtId="49" fontId="1" fillId="0" borderId="95" xfId="1" applyNumberFormat="1" applyFont="1" applyFill="1" applyBorder="1" applyAlignment="1">
      <alignment horizontal="left" vertical="center" wrapText="1"/>
    </xf>
    <xf numFmtId="0" fontId="1" fillId="0" borderId="95" xfId="1" applyFont="1" applyFill="1" applyBorder="1" applyAlignment="1">
      <alignment horizontal="left" vertical="center" wrapText="1"/>
    </xf>
    <xf numFmtId="0" fontId="5" fillId="0" borderId="124" xfId="1" applyFont="1" applyBorder="1" applyAlignment="1">
      <alignment horizontal="center" vertical="center" wrapText="1"/>
    </xf>
    <xf numFmtId="0" fontId="0" fillId="0" borderId="112" xfId="0" applyBorder="1" applyAlignment="1">
      <alignment horizontal="center"/>
    </xf>
    <xf numFmtId="0" fontId="0" fillId="0" borderId="70" xfId="0" applyBorder="1" applyAlignment="1">
      <alignment horizontal="center"/>
    </xf>
    <xf numFmtId="0" fontId="5" fillId="0" borderId="70" xfId="1" applyFont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1" fillId="0" borderId="70" xfId="1" applyBorder="1" applyAlignment="1">
      <alignment horizontal="center"/>
    </xf>
    <xf numFmtId="0" fontId="5" fillId="0" borderId="21" xfId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95" xfId="0" applyFont="1" applyFill="1" applyBorder="1" applyAlignment="1">
      <alignment horizontal="center"/>
    </xf>
    <xf numFmtId="49" fontId="1" fillId="0" borderId="78" xfId="1" applyNumberFormat="1" applyFont="1" applyFill="1" applyBorder="1" applyAlignment="1">
      <alignment horizontal="left" vertical="center" wrapText="1"/>
    </xf>
    <xf numFmtId="0" fontId="1" fillId="0" borderId="101" xfId="1" applyBorder="1" applyAlignment="1">
      <alignment horizontal="center" vertical="center" wrapText="1"/>
    </xf>
    <xf numFmtId="0" fontId="1" fillId="0" borderId="71" xfId="1" applyBorder="1" applyAlignment="1">
      <alignment horizontal="center" vertical="center" wrapText="1"/>
    </xf>
    <xf numFmtId="0" fontId="1" fillId="0" borderId="125" xfId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/>
    </xf>
    <xf numFmtId="0" fontId="5" fillId="3" borderId="126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30" xfId="0" applyFont="1" applyBorder="1" applyAlignment="1">
      <alignment horizontal="center" vertical="center" wrapText="1"/>
    </xf>
    <xf numFmtId="0" fontId="1" fillId="0" borderId="132" xfId="1" applyBorder="1" applyAlignment="1">
      <alignment horizontal="center" vertical="center" wrapText="1"/>
    </xf>
    <xf numFmtId="0" fontId="0" fillId="0" borderId="79" xfId="0" applyBorder="1"/>
    <xf numFmtId="49" fontId="1" fillId="0" borderId="79" xfId="1" applyNumberFormat="1" applyFont="1" applyFill="1" applyBorder="1" applyAlignment="1">
      <alignment horizontal="left" vertical="center" wrapText="1"/>
    </xf>
    <xf numFmtId="0" fontId="16" fillId="0" borderId="79" xfId="0" applyFont="1" applyBorder="1" applyAlignment="1">
      <alignment horizontal="center"/>
    </xf>
    <xf numFmtId="1" fontId="1" fillId="0" borderId="79" xfId="1" applyNumberFormat="1" applyBorder="1" applyAlignment="1">
      <alignment horizontal="center" vertical="center" wrapText="1"/>
    </xf>
    <xf numFmtId="49" fontId="14" fillId="0" borderId="79" xfId="1" applyNumberFormat="1" applyFont="1" applyFill="1" applyBorder="1" applyAlignment="1">
      <alignment horizontal="left" vertical="center" wrapText="1"/>
    </xf>
    <xf numFmtId="0" fontId="0" fillId="0" borderId="79" xfId="0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5" fillId="0" borderId="79" xfId="1" applyFont="1" applyBorder="1" applyAlignment="1">
      <alignment horizontal="center" vertical="center" wrapText="1"/>
    </xf>
    <xf numFmtId="1" fontId="1" fillId="0" borderId="79" xfId="1" applyNumberFormat="1" applyFont="1" applyBorder="1" applyAlignment="1">
      <alignment horizontal="center" vertical="center" wrapText="1"/>
    </xf>
    <xf numFmtId="0" fontId="1" fillId="0" borderId="79" xfId="1" applyFont="1" applyFill="1" applyBorder="1" applyAlignment="1">
      <alignment horizontal="left" vertical="center" wrapText="1"/>
    </xf>
    <xf numFmtId="49" fontId="1" fillId="0" borderId="110" xfId="1" applyNumberFormat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24" xfId="1" applyFont="1" applyBorder="1" applyAlignment="1">
      <alignment horizontal="left" vertical="center" wrapText="1"/>
    </xf>
    <xf numFmtId="0" fontId="1" fillId="0" borderId="70" xfId="1" applyFont="1" applyBorder="1" applyAlignment="1">
      <alignment horizontal="center" vertical="center" wrapText="1"/>
    </xf>
    <xf numFmtId="0" fontId="0" fillId="0" borderId="70" xfId="0" applyBorder="1"/>
    <xf numFmtId="0" fontId="5" fillId="2" borderId="12" xfId="0" applyFont="1" applyFill="1" applyBorder="1"/>
    <xf numFmtId="49" fontId="1" fillId="0" borderId="71" xfId="1" applyNumberFormat="1" applyFont="1" applyFill="1" applyBorder="1" applyAlignment="1">
      <alignment horizontal="left" vertical="center" wrapText="1"/>
    </xf>
    <xf numFmtId="1" fontId="1" fillId="0" borderId="71" xfId="1" applyNumberFormat="1" applyBorder="1" applyAlignment="1">
      <alignment horizontal="center" vertical="center" wrapText="1"/>
    </xf>
    <xf numFmtId="0" fontId="0" fillId="0" borderId="125" xfId="0" applyBorder="1" applyAlignment="1">
      <alignment horizontal="center"/>
    </xf>
    <xf numFmtId="0" fontId="5" fillId="3" borderId="134" xfId="1" applyFont="1" applyFill="1" applyBorder="1" applyAlignment="1">
      <alignment horizontal="center" vertical="center" wrapText="1"/>
    </xf>
    <xf numFmtId="0" fontId="18" fillId="0" borderId="79" xfId="1" applyFont="1" applyBorder="1" applyAlignment="1">
      <alignment horizontal="center" vertical="center" wrapText="1"/>
    </xf>
    <xf numFmtId="0" fontId="5" fillId="3" borderId="74" xfId="1" applyFont="1" applyFill="1" applyBorder="1" applyAlignment="1">
      <alignment horizontal="center" vertical="center" wrapText="1"/>
    </xf>
    <xf numFmtId="0" fontId="17" fillId="3" borderId="100" xfId="1" applyFont="1" applyFill="1" applyBorder="1" applyAlignment="1">
      <alignment horizontal="center" vertical="center" wrapText="1"/>
    </xf>
    <xf numFmtId="0" fontId="0" fillId="0" borderId="135" xfId="0" applyBorder="1" applyAlignment="1">
      <alignment horizontal="center"/>
    </xf>
    <xf numFmtId="0" fontId="1" fillId="0" borderId="137" xfId="1" applyBorder="1" applyAlignment="1">
      <alignment horizontal="center" vertical="center" wrapText="1"/>
    </xf>
    <xf numFmtId="0" fontId="1" fillId="0" borderId="128" xfId="1" applyFont="1" applyBorder="1" applyAlignment="1">
      <alignment horizontal="center" vertical="center" wrapText="1"/>
    </xf>
    <xf numFmtId="0" fontId="5" fillId="0" borderId="135" xfId="1" applyFont="1" applyBorder="1" applyAlignment="1">
      <alignment horizontal="center" vertical="center" wrapText="1"/>
    </xf>
    <xf numFmtId="0" fontId="1" fillId="0" borderId="136" xfId="1" applyFont="1" applyFill="1" applyBorder="1" applyAlignment="1">
      <alignment horizontal="left" vertical="center" wrapText="1"/>
    </xf>
    <xf numFmtId="0" fontId="1" fillId="0" borderId="128" xfId="1" applyBorder="1" applyAlignment="1">
      <alignment horizontal="center" vertical="center" wrapText="1"/>
    </xf>
    <xf numFmtId="0" fontId="1" fillId="0" borderId="135" xfId="1" applyBorder="1" applyAlignment="1">
      <alignment horizontal="center" vertical="center" wrapText="1"/>
    </xf>
    <xf numFmtId="0" fontId="0" fillId="0" borderId="69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" fillId="0" borderId="138" xfId="1" applyBorder="1" applyAlignment="1">
      <alignment horizontal="center" vertical="center" wrapText="1"/>
    </xf>
    <xf numFmtId="0" fontId="5" fillId="0" borderId="128" xfId="1" applyFont="1" applyBorder="1" applyAlignment="1">
      <alignment horizontal="center" vertical="center" wrapText="1"/>
    </xf>
    <xf numFmtId="0" fontId="1" fillId="0" borderId="140" xfId="1" applyBorder="1" applyAlignment="1">
      <alignment horizontal="center" vertical="center" wrapText="1"/>
    </xf>
    <xf numFmtId="0" fontId="1" fillId="0" borderId="141" xfId="1" applyBorder="1" applyAlignment="1">
      <alignment horizontal="center" vertical="center" wrapText="1"/>
    </xf>
    <xf numFmtId="0" fontId="1" fillId="0" borderId="142" xfId="1" applyBorder="1" applyAlignment="1">
      <alignment horizontal="center" vertical="center" wrapText="1"/>
    </xf>
    <xf numFmtId="0" fontId="1" fillId="0" borderId="143" xfId="1" applyBorder="1" applyAlignment="1">
      <alignment horizontal="center" vertical="center" wrapText="1"/>
    </xf>
    <xf numFmtId="0" fontId="5" fillId="0" borderId="145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1" fillId="0" borderId="129" xfId="1" applyBorder="1" applyAlignment="1">
      <alignment horizontal="center" vertical="center" wrapText="1"/>
    </xf>
    <xf numFmtId="0" fontId="0" fillId="0" borderId="42" xfId="0" applyFill="1" applyBorder="1"/>
    <xf numFmtId="49" fontId="14" fillId="0" borderId="136" xfId="1" applyNumberFormat="1" applyFont="1" applyFill="1" applyBorder="1" applyAlignment="1">
      <alignment horizontal="left" vertical="center" wrapText="1"/>
    </xf>
    <xf numFmtId="0" fontId="14" fillId="0" borderId="136" xfId="1" applyFont="1" applyFill="1" applyBorder="1" applyAlignment="1">
      <alignment horizontal="left" vertical="center" wrapText="1"/>
    </xf>
    <xf numFmtId="49" fontId="14" fillId="0" borderId="147" xfId="1" applyNumberFormat="1" applyFont="1" applyFill="1" applyBorder="1" applyAlignment="1">
      <alignment horizontal="left" vertical="center" wrapText="1"/>
    </xf>
    <xf numFmtId="49" fontId="15" fillId="0" borderId="136" xfId="0" applyNumberFormat="1" applyFont="1" applyFill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 wrapText="1"/>
    </xf>
    <xf numFmtId="0" fontId="1" fillId="0" borderId="127" xfId="1" applyBorder="1" applyAlignment="1">
      <alignment horizontal="center" vertical="center" wrapText="1"/>
    </xf>
    <xf numFmtId="0" fontId="1" fillId="0" borderId="149" xfId="1" applyBorder="1" applyAlignment="1">
      <alignment horizontal="center" vertical="center" wrapText="1"/>
    </xf>
    <xf numFmtId="0" fontId="1" fillId="0" borderId="150" xfId="1" applyBorder="1" applyAlignment="1">
      <alignment horizontal="center" vertical="center" wrapText="1"/>
    </xf>
    <xf numFmtId="0" fontId="5" fillId="0" borderId="147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144" xfId="1" applyFont="1" applyBorder="1" applyAlignment="1">
      <alignment horizontal="center" vertical="center" wrapText="1"/>
    </xf>
    <xf numFmtId="0" fontId="5" fillId="0" borderId="148" xfId="1" applyFont="1" applyBorder="1" applyAlignment="1">
      <alignment horizontal="center" vertical="center" wrapText="1"/>
    </xf>
    <xf numFmtId="0" fontId="5" fillId="0" borderId="129" xfId="1" applyFont="1" applyBorder="1" applyAlignment="1">
      <alignment horizontal="center" vertical="center" wrapText="1"/>
    </xf>
    <xf numFmtId="0" fontId="5" fillId="0" borderId="127" xfId="1" applyFont="1" applyBorder="1" applyAlignment="1">
      <alignment horizontal="center" vertical="center" wrapText="1"/>
    </xf>
    <xf numFmtId="0" fontId="1" fillId="0" borderId="128" xfId="1" applyBorder="1" applyAlignment="1">
      <alignment horizontal="center"/>
    </xf>
    <xf numFmtId="0" fontId="0" fillId="0" borderId="128" xfId="0" applyBorder="1" applyAlignment="1">
      <alignment horizontal="center"/>
    </xf>
    <xf numFmtId="0" fontId="1" fillId="0" borderId="144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/>
    </xf>
    <xf numFmtId="0" fontId="1" fillId="0" borderId="129" xfId="1" applyBorder="1" applyAlignment="1">
      <alignment horizontal="center"/>
    </xf>
    <xf numFmtId="49" fontId="1" fillId="0" borderId="147" xfId="1" applyNumberFormat="1" applyFont="1" applyFill="1" applyBorder="1" applyAlignment="1">
      <alignment horizontal="left" vertical="center" wrapText="1"/>
    </xf>
    <xf numFmtId="49" fontId="14" fillId="0" borderId="152" xfId="1" applyNumberFormat="1" applyFont="1" applyFill="1" applyBorder="1" applyAlignment="1">
      <alignment horizontal="left" vertical="center" wrapText="1"/>
    </xf>
    <xf numFmtId="49" fontId="1" fillId="0" borderId="152" xfId="1" applyNumberFormat="1" applyFont="1" applyFill="1" applyBorder="1" applyAlignment="1">
      <alignment horizontal="left" vertical="center" wrapText="1"/>
    </xf>
    <xf numFmtId="0" fontId="1" fillId="0" borderId="152" xfId="1" applyFont="1" applyFill="1" applyBorder="1" applyAlignment="1">
      <alignment horizontal="left" vertical="center" wrapText="1"/>
    </xf>
    <xf numFmtId="49" fontId="1" fillId="0" borderId="154" xfId="1" applyNumberFormat="1" applyFont="1" applyFill="1" applyBorder="1" applyAlignment="1">
      <alignment horizontal="left" vertical="center" wrapText="1"/>
    </xf>
    <xf numFmtId="0" fontId="1" fillId="0" borderId="101" xfId="1" applyBorder="1" applyAlignment="1">
      <alignment horizontal="center"/>
    </xf>
    <xf numFmtId="0" fontId="1" fillId="0" borderId="155" xfId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48" xfId="1" applyBorder="1" applyAlignment="1">
      <alignment horizontal="center" vertical="center" wrapText="1"/>
    </xf>
    <xf numFmtId="0" fontId="1" fillId="0" borderId="127" xfId="1" applyBorder="1" applyAlignment="1">
      <alignment horizontal="center"/>
    </xf>
    <xf numFmtId="0" fontId="1" fillId="0" borderId="125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5" fillId="5" borderId="153" xfId="1" applyFont="1" applyFill="1" applyBorder="1" applyAlignment="1">
      <alignment horizontal="center" vertical="center" wrapText="1"/>
    </xf>
    <xf numFmtId="0" fontId="5" fillId="5" borderId="156" xfId="1" applyFont="1" applyFill="1" applyBorder="1" applyAlignment="1">
      <alignment horizontal="center" vertical="center" wrapText="1"/>
    </xf>
    <xf numFmtId="0" fontId="5" fillId="5" borderId="42" xfId="1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16" fillId="0" borderId="137" xfId="0" applyFont="1" applyBorder="1" applyAlignment="1">
      <alignment horizontal="center"/>
    </xf>
    <xf numFmtId="0" fontId="1" fillId="0" borderId="137" xfId="1" applyBorder="1" applyAlignment="1">
      <alignment horizontal="center"/>
    </xf>
    <xf numFmtId="0" fontId="14" fillId="0" borderId="152" xfId="1" applyFont="1" applyFill="1" applyBorder="1" applyAlignment="1">
      <alignment horizontal="left" vertical="center" wrapText="1"/>
    </xf>
    <xf numFmtId="49" fontId="15" fillId="0" borderId="15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/>
    </xf>
    <xf numFmtId="0" fontId="16" fillId="0" borderId="144" xfId="0" applyFont="1" applyBorder="1" applyAlignment="1">
      <alignment horizontal="center"/>
    </xf>
    <xf numFmtId="0" fontId="0" fillId="0" borderId="144" xfId="0" applyBorder="1" applyAlignment="1">
      <alignment horizontal="center"/>
    </xf>
    <xf numFmtId="0" fontId="1" fillId="0" borderId="157" xfId="1" applyFont="1" applyFill="1" applyBorder="1" applyAlignment="1">
      <alignment horizontal="left" vertical="center" wrapText="1"/>
    </xf>
    <xf numFmtId="0" fontId="1" fillId="0" borderId="155" xfId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1" fillId="0" borderId="158" xfId="1" applyBorder="1" applyAlignment="1">
      <alignment horizontal="center" vertical="center" wrapText="1"/>
    </xf>
    <xf numFmtId="0" fontId="1" fillId="0" borderId="158" xfId="1" applyFont="1" applyFill="1" applyBorder="1" applyAlignment="1">
      <alignment horizontal="left" vertical="center" wrapText="1"/>
    </xf>
    <xf numFmtId="0" fontId="5" fillId="3" borderId="161" xfId="1" applyFont="1" applyFill="1" applyBorder="1" applyAlignment="1">
      <alignment horizontal="center" vertical="center" wrapText="1"/>
    </xf>
    <xf numFmtId="0" fontId="1" fillId="0" borderId="163" xfId="1" applyBorder="1" applyAlignment="1">
      <alignment horizontal="center" vertical="center" wrapText="1"/>
    </xf>
    <xf numFmtId="0" fontId="1" fillId="0" borderId="135" xfId="1" applyFont="1" applyBorder="1" applyAlignment="1">
      <alignment horizontal="center" vertical="center" wrapText="1"/>
    </xf>
    <xf numFmtId="0" fontId="17" fillId="3" borderId="161" xfId="1" applyFont="1" applyFill="1" applyBorder="1" applyAlignment="1">
      <alignment horizontal="center" vertical="center" wrapText="1"/>
    </xf>
    <xf numFmtId="0" fontId="5" fillId="3" borderId="165" xfId="1" applyFont="1" applyFill="1" applyBorder="1" applyAlignment="1">
      <alignment horizontal="center" vertical="center" wrapText="1"/>
    </xf>
    <xf numFmtId="0" fontId="0" fillId="0" borderId="158" xfId="0" applyFont="1" applyBorder="1" applyAlignment="1">
      <alignment horizontal="center"/>
    </xf>
    <xf numFmtId="0" fontId="17" fillId="3" borderId="165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1" fillId="0" borderId="166" xfId="1" applyFont="1" applyFill="1" applyBorder="1" applyAlignment="1">
      <alignment horizontal="left" vertical="center" wrapText="1"/>
    </xf>
    <xf numFmtId="0" fontId="14" fillId="0" borderId="167" xfId="1" applyFont="1" applyBorder="1"/>
    <xf numFmtId="0" fontId="14" fillId="0" borderId="168" xfId="1" applyFont="1" applyBorder="1"/>
    <xf numFmtId="0" fontId="1" fillId="0" borderId="171" xfId="1" applyBorder="1" applyAlignment="1">
      <alignment horizontal="center" vertical="center" wrapText="1"/>
    </xf>
    <xf numFmtId="0" fontId="1" fillId="0" borderId="173" xfId="1" applyBorder="1" applyAlignment="1">
      <alignment horizontal="center" vertical="center" wrapText="1"/>
    </xf>
    <xf numFmtId="49" fontId="1" fillId="0" borderId="174" xfId="1" applyNumberFormat="1" applyFont="1" applyFill="1" applyBorder="1" applyAlignment="1">
      <alignment horizontal="left" vertical="center" wrapText="1"/>
    </xf>
    <xf numFmtId="0" fontId="1" fillId="0" borderId="175" xfId="1" applyFont="1" applyFill="1" applyBorder="1" applyAlignment="1">
      <alignment horizontal="left" vertical="center" wrapText="1"/>
    </xf>
    <xf numFmtId="49" fontId="1" fillId="0" borderId="176" xfId="1" applyNumberFormat="1" applyFont="1" applyFill="1" applyBorder="1" applyAlignment="1">
      <alignment horizontal="left" vertical="center" wrapText="1"/>
    </xf>
    <xf numFmtId="0" fontId="1" fillId="0" borderId="177" xfId="1" applyBorder="1" applyAlignment="1">
      <alignment horizontal="center" vertical="center" wrapText="1"/>
    </xf>
    <xf numFmtId="0" fontId="1" fillId="0" borderId="178" xfId="1" applyBorder="1" applyAlignment="1">
      <alignment horizontal="center" vertical="center" wrapText="1"/>
    </xf>
    <xf numFmtId="0" fontId="1" fillId="0" borderId="179" xfId="1" applyBorder="1" applyAlignment="1">
      <alignment horizontal="center" vertical="center" wrapText="1"/>
    </xf>
    <xf numFmtId="0" fontId="1" fillId="0" borderId="170" xfId="1" applyBorder="1" applyAlignment="1">
      <alignment horizontal="center" vertical="center" wrapText="1"/>
    </xf>
    <xf numFmtId="0" fontId="1" fillId="0" borderId="180" xfId="1" applyBorder="1" applyAlignment="1">
      <alignment horizontal="center" vertical="center" wrapText="1"/>
    </xf>
    <xf numFmtId="0" fontId="1" fillId="0" borderId="172" xfId="1" applyBorder="1" applyAlignment="1">
      <alignment horizontal="center" vertical="center" wrapText="1"/>
    </xf>
    <xf numFmtId="0" fontId="1" fillId="0" borderId="181" xfId="1" applyBorder="1" applyAlignment="1">
      <alignment horizontal="center" vertical="center" wrapText="1"/>
    </xf>
    <xf numFmtId="0" fontId="5" fillId="3" borderId="182" xfId="1" applyFont="1" applyFill="1" applyBorder="1" applyAlignment="1">
      <alignment horizontal="center" vertical="center" wrapText="1"/>
    </xf>
    <xf numFmtId="0" fontId="1" fillId="0" borderId="184" xfId="1" applyBorder="1" applyAlignment="1">
      <alignment horizontal="center" vertical="center" wrapText="1"/>
    </xf>
    <xf numFmtId="0" fontId="5" fillId="0" borderId="187" xfId="1" applyFont="1" applyBorder="1" applyAlignment="1">
      <alignment horizontal="center" vertical="center" wrapText="1"/>
    </xf>
    <xf numFmtId="0" fontId="5" fillId="0" borderId="187" xfId="1" applyFont="1" applyBorder="1" applyAlignment="1">
      <alignment horizontal="center" vertical="center" wrapText="1"/>
    </xf>
    <xf numFmtId="0" fontId="1" fillId="0" borderId="198" xfId="1" applyFont="1" applyFill="1" applyBorder="1" applyAlignment="1">
      <alignment horizontal="left" vertical="center" wrapText="1"/>
    </xf>
    <xf numFmtId="0" fontId="1" fillId="0" borderId="193" xfId="1" applyBorder="1" applyAlignment="1">
      <alignment horizontal="center" vertical="center" wrapText="1"/>
    </xf>
    <xf numFmtId="0" fontId="1" fillId="0" borderId="191" xfId="1" applyBorder="1" applyAlignment="1">
      <alignment horizontal="center" vertical="center" wrapText="1"/>
    </xf>
    <xf numFmtId="0" fontId="5" fillId="2" borderId="198" xfId="0" applyFont="1" applyFill="1" applyBorder="1" applyAlignment="1">
      <alignment horizontal="center"/>
    </xf>
    <xf numFmtId="0" fontId="5" fillId="3" borderId="199" xfId="1" applyFont="1" applyFill="1" applyBorder="1" applyAlignment="1">
      <alignment horizontal="center" vertical="center" wrapText="1"/>
    </xf>
    <xf numFmtId="0" fontId="1" fillId="0" borderId="201" xfId="1" applyBorder="1" applyAlignment="1">
      <alignment horizontal="center" vertical="center" wrapText="1"/>
    </xf>
    <xf numFmtId="0" fontId="1" fillId="0" borderId="202" xfId="1" applyBorder="1" applyAlignment="1">
      <alignment horizontal="center" vertical="center" wrapText="1"/>
    </xf>
    <xf numFmtId="0" fontId="1" fillId="0" borderId="203" xfId="1" applyBorder="1" applyAlignment="1">
      <alignment horizontal="center" vertical="center" wrapText="1"/>
    </xf>
    <xf numFmtId="49" fontId="14" fillId="0" borderId="198" xfId="1" applyNumberFormat="1" applyFont="1" applyFill="1" applyBorder="1" applyAlignment="1">
      <alignment horizontal="left" vertical="center" wrapText="1"/>
    </xf>
    <xf numFmtId="49" fontId="15" fillId="0" borderId="198" xfId="0" applyNumberFormat="1" applyFont="1" applyFill="1" applyBorder="1" applyAlignment="1">
      <alignment horizontal="left" vertical="center" wrapText="1"/>
    </xf>
    <xf numFmtId="0" fontId="14" fillId="0" borderId="198" xfId="1" applyFont="1" applyFill="1" applyBorder="1" applyAlignment="1">
      <alignment horizontal="left" vertical="center" wrapText="1"/>
    </xf>
    <xf numFmtId="0" fontId="1" fillId="0" borderId="43" xfId="1" applyFont="1" applyFill="1" applyBorder="1" applyAlignment="1">
      <alignment horizontal="left" vertical="center" wrapText="1"/>
    </xf>
    <xf numFmtId="0" fontId="1" fillId="0" borderId="205" xfId="1" applyBorder="1" applyAlignment="1">
      <alignment horizontal="center" vertical="center" wrapText="1"/>
    </xf>
    <xf numFmtId="0" fontId="1" fillId="0" borderId="206" xfId="1" applyBorder="1" applyAlignment="1">
      <alignment horizontal="center" vertical="center" wrapText="1"/>
    </xf>
    <xf numFmtId="0" fontId="1" fillId="0" borderId="207" xfId="1" applyBorder="1" applyAlignment="1">
      <alignment horizontal="center" vertical="center" wrapText="1"/>
    </xf>
    <xf numFmtId="0" fontId="5" fillId="0" borderId="153" xfId="1" applyFont="1" applyBorder="1" applyAlignment="1">
      <alignment horizontal="center" vertical="center" wrapText="1"/>
    </xf>
    <xf numFmtId="0" fontId="5" fillId="0" borderId="159" xfId="1" applyFont="1" applyBorder="1" applyAlignment="1">
      <alignment horizontal="center" vertical="center" wrapText="1"/>
    </xf>
    <xf numFmtId="0" fontId="1" fillId="0" borderId="171" xfId="1" applyFont="1" applyFill="1" applyBorder="1" applyAlignment="1">
      <alignment horizontal="left" vertical="center" wrapText="1"/>
    </xf>
    <xf numFmtId="0" fontId="0" fillId="0" borderId="171" xfId="0" applyBorder="1" applyAlignment="1">
      <alignment horizontal="center"/>
    </xf>
    <xf numFmtId="0" fontId="0" fillId="0" borderId="169" xfId="0" applyBorder="1" applyAlignment="1">
      <alignment horizontal="center"/>
    </xf>
    <xf numFmtId="0" fontId="5" fillId="3" borderId="208" xfId="1" applyFont="1" applyFill="1" applyBorder="1" applyAlignment="1">
      <alignment horizontal="center" vertical="center" wrapText="1"/>
    </xf>
    <xf numFmtId="0" fontId="1" fillId="0" borderId="209" xfId="1" applyFont="1" applyBorder="1" applyAlignment="1">
      <alignment horizontal="center" vertical="center" wrapText="1"/>
    </xf>
    <xf numFmtId="0" fontId="5" fillId="0" borderId="191" xfId="1" applyFont="1" applyBorder="1" applyAlignment="1">
      <alignment horizontal="center" vertical="center" wrapText="1"/>
    </xf>
    <xf numFmtId="0" fontId="0" fillId="0" borderId="191" xfId="0" applyBorder="1" applyAlignment="1">
      <alignment horizontal="center"/>
    </xf>
    <xf numFmtId="0" fontId="5" fillId="2" borderId="95" xfId="0" applyFont="1" applyFill="1" applyBorder="1" applyAlignment="1">
      <alignment horizontal="center" vertical="center"/>
    </xf>
    <xf numFmtId="49" fontId="1" fillId="0" borderId="209" xfId="1" applyNumberFormat="1" applyFont="1" applyFill="1" applyBorder="1" applyAlignment="1">
      <alignment horizontal="left" vertical="center" wrapText="1"/>
    </xf>
    <xf numFmtId="0" fontId="1" fillId="0" borderId="209" xfId="1" applyBorder="1" applyAlignment="1">
      <alignment horizontal="center" vertical="center" wrapText="1"/>
    </xf>
    <xf numFmtId="0" fontId="5" fillId="0" borderId="209" xfId="1" applyFont="1" applyBorder="1" applyAlignment="1">
      <alignment horizontal="center" vertical="center" wrapText="1"/>
    </xf>
    <xf numFmtId="1" fontId="1" fillId="0" borderId="209" xfId="1" applyNumberFormat="1" applyBorder="1" applyAlignment="1">
      <alignment horizontal="center" vertical="center" wrapText="1"/>
    </xf>
    <xf numFmtId="1" fontId="1" fillId="0" borderId="209" xfId="1" applyNumberFormat="1" applyFont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11" fillId="0" borderId="183" xfId="1" applyFont="1" applyBorder="1" applyAlignment="1">
      <alignment horizontal="center" vertical="center" wrapText="1"/>
    </xf>
    <xf numFmtId="0" fontId="11" fillId="0" borderId="183" xfId="0" applyFont="1" applyBorder="1" applyAlignment="1">
      <alignment horizontal="center" vertical="center" wrapText="1"/>
    </xf>
    <xf numFmtId="0" fontId="11" fillId="0" borderId="192" xfId="0" applyFont="1" applyBorder="1" applyAlignment="1">
      <alignment horizontal="center" vertical="center" wrapText="1"/>
    </xf>
    <xf numFmtId="0" fontId="14" fillId="0" borderId="130" xfId="1" applyFont="1" applyBorder="1"/>
    <xf numFmtId="0" fontId="14" fillId="0" borderId="192" xfId="1" applyFont="1" applyBorder="1"/>
    <xf numFmtId="0" fontId="14" fillId="0" borderId="194" xfId="1" applyFont="1" applyBorder="1"/>
    <xf numFmtId="0" fontId="14" fillId="0" borderId="60" xfId="1" applyFont="1" applyBorder="1"/>
    <xf numFmtId="0" fontId="1" fillId="0" borderId="213" xfId="1" applyBorder="1" applyAlignment="1">
      <alignment horizontal="center" vertical="center" wrapText="1"/>
    </xf>
    <xf numFmtId="0" fontId="1" fillId="0" borderId="214" xfId="1" applyBorder="1" applyAlignment="1">
      <alignment horizontal="center" vertical="center" wrapText="1"/>
    </xf>
    <xf numFmtId="0" fontId="1" fillId="0" borderId="215" xfId="1" applyBorder="1" applyAlignment="1">
      <alignment horizontal="center" vertical="center" wrapText="1"/>
    </xf>
    <xf numFmtId="0" fontId="1" fillId="0" borderId="216" xfId="1" applyFont="1" applyFill="1" applyBorder="1" applyAlignment="1">
      <alignment horizontal="left" vertical="center" wrapText="1"/>
    </xf>
    <xf numFmtId="0" fontId="0" fillId="0" borderId="217" xfId="0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0" fillId="0" borderId="219" xfId="0" applyBorder="1" applyAlignment="1">
      <alignment vertical="center"/>
    </xf>
    <xf numFmtId="49" fontId="1" fillId="0" borderId="166" xfId="1" applyNumberFormat="1" applyFont="1" applyFill="1" applyBorder="1" applyAlignment="1">
      <alignment horizontal="left" vertical="center" wrapText="1"/>
    </xf>
    <xf numFmtId="0" fontId="0" fillId="0" borderId="217" xfId="0" applyBorder="1" applyAlignment="1">
      <alignment horizontal="center"/>
    </xf>
    <xf numFmtId="0" fontId="0" fillId="0" borderId="218" xfId="0" applyBorder="1" applyAlignment="1">
      <alignment horizontal="center"/>
    </xf>
    <xf numFmtId="0" fontId="0" fillId="0" borderId="220" xfId="0" applyBorder="1" applyAlignment="1">
      <alignment horizontal="center"/>
    </xf>
    <xf numFmtId="0" fontId="5" fillId="0" borderId="39" xfId="1" applyFont="1" applyBorder="1" applyAlignment="1">
      <alignment horizontal="center" vertical="center" wrapText="1"/>
    </xf>
    <xf numFmtId="0" fontId="0" fillId="0" borderId="217" xfId="0" applyFill="1" applyBorder="1" applyAlignment="1">
      <alignment horizontal="center"/>
    </xf>
    <xf numFmtId="0" fontId="1" fillId="0" borderId="217" xfId="1" applyBorder="1" applyAlignment="1">
      <alignment horizontal="center" vertical="center" wrapText="1"/>
    </xf>
    <xf numFmtId="0" fontId="0" fillId="0" borderId="217" xfId="0" applyFont="1" applyBorder="1" applyAlignment="1">
      <alignment horizontal="center"/>
    </xf>
    <xf numFmtId="0" fontId="1" fillId="0" borderId="217" xfId="1" applyBorder="1" applyAlignment="1">
      <alignment horizontal="center"/>
    </xf>
    <xf numFmtId="0" fontId="0" fillId="0" borderId="42" xfId="0" applyBorder="1"/>
    <xf numFmtId="49" fontId="14" fillId="0" borderId="166" xfId="1" applyNumberFormat="1" applyFont="1" applyFill="1" applyBorder="1" applyAlignment="1">
      <alignment horizontal="left" vertical="center" wrapText="1"/>
    </xf>
    <xf numFmtId="1" fontId="1" fillId="0" borderId="110" xfId="1" applyNumberFormat="1" applyFont="1" applyBorder="1" applyAlignment="1">
      <alignment horizontal="center" vertical="center" wrapText="1"/>
    </xf>
    <xf numFmtId="0" fontId="0" fillId="0" borderId="112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45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63" xfId="1" applyFont="1" applyFill="1" applyBorder="1" applyAlignment="1">
      <alignment horizontal="center" vertical="center" wrapText="1"/>
    </xf>
    <xf numFmtId="0" fontId="5" fillId="0" borderId="204" xfId="1" applyFont="1" applyFill="1" applyBorder="1" applyAlignment="1">
      <alignment horizontal="center" vertical="center" wrapText="1"/>
    </xf>
    <xf numFmtId="0" fontId="5" fillId="0" borderId="200" xfId="1" applyFont="1" applyBorder="1" applyAlignment="1">
      <alignment horizontal="center"/>
    </xf>
    <xf numFmtId="0" fontId="5" fillId="0" borderId="151" xfId="1" applyFont="1" applyBorder="1" applyAlignment="1">
      <alignment horizontal="center"/>
    </xf>
    <xf numFmtId="0" fontId="5" fillId="0" borderId="64" xfId="1" applyFont="1" applyFill="1" applyBorder="1" applyAlignment="1">
      <alignment horizontal="center" vertical="center" wrapText="1"/>
    </xf>
    <xf numFmtId="0" fontId="5" fillId="0" borderId="146" xfId="1" applyFont="1" applyBorder="1" applyAlignment="1">
      <alignment horizontal="center"/>
    </xf>
    <xf numFmtId="49" fontId="6" fillId="0" borderId="56" xfId="1" applyNumberFormat="1" applyFont="1" applyFill="1" applyBorder="1" applyAlignment="1">
      <alignment horizontal="center" vertical="center" wrapText="1"/>
    </xf>
    <xf numFmtId="49" fontId="0" fillId="0" borderId="56" xfId="0" applyNumberForma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5" fillId="0" borderId="115" xfId="1" applyNumberFormat="1" applyFont="1" applyFill="1" applyBorder="1" applyAlignment="1">
      <alignment horizontal="center" vertical="center" wrapText="1"/>
    </xf>
    <xf numFmtId="49" fontId="0" fillId="0" borderId="118" xfId="0" applyNumberFormat="1" applyFill="1" applyBorder="1" applyAlignment="1">
      <alignment horizontal="center" vertical="center" wrapText="1"/>
    </xf>
    <xf numFmtId="49" fontId="5" fillId="0" borderId="42" xfId="1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139" xfId="1" applyFont="1" applyBorder="1" applyAlignment="1">
      <alignment horizontal="center"/>
    </xf>
    <xf numFmtId="0" fontId="20" fillId="0" borderId="188" xfId="0" applyFont="1" applyFill="1" applyBorder="1" applyAlignment="1">
      <alignment horizontal="center"/>
    </xf>
    <xf numFmtId="0" fontId="20" fillId="0" borderId="189" xfId="0" applyFont="1" applyFill="1" applyBorder="1" applyAlignment="1">
      <alignment horizontal="center"/>
    </xf>
    <xf numFmtId="0" fontId="20" fillId="0" borderId="190" xfId="0" applyFont="1" applyFill="1" applyBorder="1" applyAlignment="1">
      <alignment horizontal="center"/>
    </xf>
    <xf numFmtId="0" fontId="19" fillId="0" borderId="115" xfId="0" applyFont="1" applyFill="1" applyBorder="1" applyAlignment="1">
      <alignment horizontal="center"/>
    </xf>
    <xf numFmtId="0" fontId="19" fillId="0" borderId="183" xfId="0" applyFont="1" applyFill="1" applyBorder="1" applyAlignment="1">
      <alignment horizontal="center"/>
    </xf>
    <xf numFmtId="0" fontId="19" fillId="0" borderId="185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 wrapText="1"/>
    </xf>
    <xf numFmtId="0" fontId="20" fillId="0" borderId="159" xfId="0" applyFont="1" applyFill="1" applyBorder="1" applyAlignment="1">
      <alignment horizontal="center" wrapText="1"/>
    </xf>
    <xf numFmtId="0" fontId="20" fillId="0" borderId="160" xfId="0" applyFont="1" applyFill="1" applyBorder="1" applyAlignment="1">
      <alignment horizontal="center" wrapText="1"/>
    </xf>
    <xf numFmtId="0" fontId="20" fillId="0" borderId="186" xfId="0" applyFont="1" applyFill="1" applyBorder="1" applyAlignment="1">
      <alignment horizontal="center" wrapText="1"/>
    </xf>
    <xf numFmtId="0" fontId="20" fillId="0" borderId="184" xfId="0" applyFont="1" applyFill="1" applyBorder="1" applyAlignment="1">
      <alignment horizontal="center" wrapText="1"/>
    </xf>
    <xf numFmtId="0" fontId="20" fillId="0" borderId="187" xfId="0" applyFont="1" applyFill="1" applyBorder="1" applyAlignment="1">
      <alignment horizontal="center" wrapText="1"/>
    </xf>
    <xf numFmtId="0" fontId="6" fillId="0" borderId="57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6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120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5" fillId="0" borderId="62" xfId="1" applyFont="1" applyFill="1" applyBorder="1" applyAlignment="1">
      <alignment horizontal="center" vertical="center" wrapText="1"/>
    </xf>
    <xf numFmtId="0" fontId="5" fillId="0" borderId="13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3" fillId="0" borderId="116" xfId="1" applyNumberFormat="1" applyFont="1" applyBorder="1" applyAlignment="1">
      <alignment horizontal="center" vertical="center" wrapText="1"/>
    </xf>
    <xf numFmtId="49" fontId="2" fillId="0" borderId="118" xfId="1" applyNumberFormat="1" applyFont="1" applyBorder="1" applyAlignment="1">
      <alignment horizontal="center" vertical="center" wrapText="1"/>
    </xf>
    <xf numFmtId="49" fontId="2" fillId="0" borderId="119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5" fillId="0" borderId="121" xfId="1" applyFont="1" applyBorder="1" applyAlignment="1">
      <alignment horizontal="center"/>
    </xf>
    <xf numFmtId="0" fontId="5" fillId="0" borderId="114" xfId="1" applyFont="1" applyFill="1" applyBorder="1" applyAlignment="1">
      <alignment horizontal="center" vertical="center" wrapText="1"/>
    </xf>
    <xf numFmtId="1" fontId="5" fillId="0" borderId="212" xfId="1" applyNumberFormat="1" applyFont="1" applyBorder="1" applyAlignment="1">
      <alignment horizontal="center" vertical="center" wrapText="1"/>
    </xf>
    <xf numFmtId="0" fontId="5" fillId="0" borderId="212" xfId="1" applyFont="1" applyBorder="1" applyAlignment="1">
      <alignment horizontal="center" vertical="center" wrapText="1"/>
    </xf>
    <xf numFmtId="0" fontId="14" fillId="0" borderId="211" xfId="1" applyFont="1" applyBorder="1" applyAlignment="1">
      <alignment horizontal="center" vertical="center" wrapText="1"/>
    </xf>
    <xf numFmtId="0" fontId="14" fillId="0" borderId="188" xfId="1" applyFont="1" applyBorder="1" applyAlignment="1">
      <alignment horizontal="center" vertical="center" wrapText="1"/>
    </xf>
    <xf numFmtId="0" fontId="14" fillId="0" borderId="209" xfId="1" applyFont="1" applyBorder="1" applyAlignment="1">
      <alignment horizontal="center" vertical="center" wrapText="1"/>
    </xf>
    <xf numFmtId="0" fontId="14" fillId="0" borderId="189" xfId="1" applyFont="1" applyBorder="1" applyAlignment="1">
      <alignment horizontal="center" vertical="center" wrapText="1"/>
    </xf>
    <xf numFmtId="0" fontId="14" fillId="0" borderId="191" xfId="1" applyFont="1" applyBorder="1" applyAlignment="1">
      <alignment horizontal="center" vertical="center" wrapText="1"/>
    </xf>
    <xf numFmtId="0" fontId="14" fillId="0" borderId="210" xfId="1" applyFont="1" applyBorder="1" applyAlignment="1">
      <alignment horizontal="center" vertical="center" wrapText="1"/>
    </xf>
    <xf numFmtId="164" fontId="14" fillId="0" borderId="209" xfId="1" applyNumberFormat="1" applyFont="1" applyBorder="1" applyAlignment="1">
      <alignment horizontal="center" vertical="center" wrapText="1"/>
    </xf>
    <xf numFmtId="164" fontId="14" fillId="0" borderId="189" xfId="1" applyNumberFormat="1" applyFont="1" applyBorder="1" applyAlignment="1">
      <alignment horizontal="center" vertical="center" wrapText="1"/>
    </xf>
    <xf numFmtId="0" fontId="14" fillId="0" borderId="209" xfId="1" applyFont="1" applyFill="1" applyBorder="1" applyAlignment="1">
      <alignment horizontal="center" vertical="center" wrapText="1"/>
    </xf>
    <xf numFmtId="0" fontId="14" fillId="0" borderId="189" xfId="1" applyFont="1" applyFill="1" applyBorder="1" applyAlignment="1">
      <alignment horizontal="center" vertical="center" wrapText="1"/>
    </xf>
    <xf numFmtId="1" fontId="5" fillId="0" borderId="209" xfId="1" applyNumberFormat="1" applyFont="1" applyBorder="1" applyAlignment="1">
      <alignment horizontal="center" vertical="center" wrapText="1"/>
    </xf>
    <xf numFmtId="0" fontId="5" fillId="0" borderId="209" xfId="1" applyFont="1" applyBorder="1" applyAlignment="1">
      <alignment horizontal="center" vertical="center" wrapText="1"/>
    </xf>
    <xf numFmtId="0" fontId="5" fillId="0" borderId="189" xfId="1" applyFont="1" applyBorder="1" applyAlignment="1">
      <alignment horizontal="center" vertical="center" wrapText="1"/>
    </xf>
    <xf numFmtId="0" fontId="5" fillId="0" borderId="190" xfId="1" applyFont="1" applyBorder="1" applyAlignment="1">
      <alignment horizontal="center" vertical="center" wrapText="1"/>
    </xf>
    <xf numFmtId="1" fontId="5" fillId="0" borderId="159" xfId="1" applyNumberFormat="1" applyFont="1" applyBorder="1" applyAlignment="1">
      <alignment horizontal="center" vertical="center" wrapText="1"/>
    </xf>
    <xf numFmtId="1" fontId="5" fillId="0" borderId="160" xfId="1" applyNumberFormat="1" applyFont="1" applyBorder="1" applyAlignment="1">
      <alignment horizontal="center" vertical="center" wrapText="1"/>
    </xf>
    <xf numFmtId="49" fontId="13" fillId="6" borderId="51" xfId="0" applyNumberFormat="1" applyFont="1" applyFill="1" applyBorder="1" applyAlignment="1">
      <alignment horizontal="left" vertical="center" wrapText="1"/>
    </xf>
    <xf numFmtId="49" fontId="13" fillId="6" borderId="23" xfId="0" applyNumberFormat="1" applyFont="1" applyFill="1" applyBorder="1" applyAlignment="1">
      <alignment horizontal="left" vertical="center" wrapText="1"/>
    </xf>
    <xf numFmtId="49" fontId="13" fillId="6" borderId="72" xfId="0" applyNumberFormat="1" applyFont="1" applyFill="1" applyBorder="1" applyAlignment="1">
      <alignment horizontal="left" vertical="center" wrapText="1"/>
    </xf>
    <xf numFmtId="49" fontId="13" fillId="6" borderId="52" xfId="0" applyNumberFormat="1" applyFont="1" applyFill="1" applyBorder="1" applyAlignment="1">
      <alignment horizontal="left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159" xfId="1" applyFont="1" applyBorder="1" applyAlignment="1">
      <alignment horizontal="center" vertical="center" wrapText="1"/>
    </xf>
    <xf numFmtId="0" fontId="14" fillId="0" borderId="164" xfId="1" applyFont="1" applyBorder="1" applyAlignment="1">
      <alignment horizontal="center" vertical="center" wrapText="1"/>
    </xf>
    <xf numFmtId="164" fontId="14" fillId="0" borderId="159" xfId="1" applyNumberFormat="1" applyFont="1" applyFill="1" applyBorder="1" applyAlignment="1">
      <alignment horizontal="center" vertical="center" wrapText="1"/>
    </xf>
    <xf numFmtId="164" fontId="14" fillId="0" borderId="209" xfId="1" applyNumberFormat="1" applyFont="1" applyFill="1" applyBorder="1" applyAlignment="1">
      <alignment horizontal="center" vertical="center" wrapText="1"/>
    </xf>
    <xf numFmtId="0" fontId="14" fillId="0" borderId="159" xfId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3" fillId="6" borderId="2" xfId="0" applyNumberFormat="1" applyFont="1" applyFill="1" applyBorder="1" applyAlignment="1">
      <alignment horizontal="left" vertical="center" wrapText="1"/>
    </xf>
    <xf numFmtId="49" fontId="13" fillId="6" borderId="3" xfId="0" applyNumberFormat="1" applyFont="1" applyFill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72" xfId="0" applyNumberFormat="1" applyBorder="1" applyAlignment="1">
      <alignment horizontal="left" vertical="center" wrapText="1"/>
    </xf>
    <xf numFmtId="49" fontId="0" fillId="0" borderId="52" xfId="0" applyNumberFormat="1" applyBorder="1" applyAlignment="1">
      <alignment horizontal="left" vertical="center" wrapText="1"/>
    </xf>
    <xf numFmtId="49" fontId="13" fillId="6" borderId="67" xfId="0" applyNumberFormat="1" applyFont="1" applyFill="1" applyBorder="1" applyAlignment="1">
      <alignment horizontal="left" vertical="center" wrapText="1"/>
    </xf>
    <xf numFmtId="49" fontId="0" fillId="0" borderId="194" xfId="0" applyNumberFormat="1" applyBorder="1" applyAlignment="1">
      <alignment horizontal="left" vertical="center" wrapText="1"/>
    </xf>
    <xf numFmtId="49" fontId="0" fillId="0" borderId="131" xfId="0" applyNumberFormat="1" applyBorder="1" applyAlignment="1">
      <alignment horizontal="left" vertical="center" wrapText="1"/>
    </xf>
    <xf numFmtId="49" fontId="0" fillId="0" borderId="68" xfId="0" applyNumberFormat="1" applyBorder="1" applyAlignment="1">
      <alignment horizontal="left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49" fontId="9" fillId="6" borderId="3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3" fillId="6" borderId="66" xfId="0" applyNumberFormat="1" applyFont="1" applyFill="1" applyBorder="1" applyAlignment="1">
      <alignment horizontal="left" vertical="center" wrapText="1"/>
    </xf>
    <xf numFmtId="49" fontId="0" fillId="0" borderId="130" xfId="0" applyNumberFormat="1" applyBorder="1" applyAlignment="1">
      <alignment horizontal="left" vertical="center" wrapText="1"/>
    </xf>
    <xf numFmtId="49" fontId="0" fillId="0" borderId="196" xfId="0" applyNumberFormat="1" applyBorder="1" applyAlignment="1">
      <alignment horizontal="left" vertical="center" wrapText="1"/>
    </xf>
    <xf numFmtId="49" fontId="0" fillId="0" borderId="195" xfId="0" applyNumberFormat="1" applyBorder="1" applyAlignment="1">
      <alignment horizontal="left" vertical="center" wrapText="1"/>
    </xf>
    <xf numFmtId="0" fontId="0" fillId="0" borderId="218" xfId="0" applyFont="1" applyBorder="1" applyAlignment="1">
      <alignment horizontal="center"/>
    </xf>
    <xf numFmtId="0" fontId="0" fillId="0" borderId="220" xfId="0" applyFont="1" applyBorder="1" applyAlignment="1">
      <alignment horizontal="center"/>
    </xf>
    <xf numFmtId="0" fontId="5" fillId="3" borderId="221" xfId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14"/>
  <sheetViews>
    <sheetView topLeftCell="A4" workbookViewId="0">
      <selection activeCell="I17" sqref="I17"/>
    </sheetView>
  </sheetViews>
  <sheetFormatPr defaultRowHeight="15"/>
  <cols>
    <col min="2" max="2" width="11.85546875" style="47" customWidth="1"/>
    <col min="3" max="3" width="24.28515625" style="47" customWidth="1"/>
  </cols>
  <sheetData>
    <row r="1" spans="2:12" ht="18.75" customHeight="1" thickBot="1">
      <c r="B1" s="50"/>
      <c r="C1" s="50"/>
      <c r="D1" s="1"/>
      <c r="E1" s="352" t="s">
        <v>19</v>
      </c>
      <c r="F1" s="353"/>
      <c r="G1" s="354"/>
      <c r="H1" s="3"/>
      <c r="I1" s="1"/>
      <c r="J1" s="3"/>
      <c r="K1" s="1"/>
      <c r="L1" s="1"/>
    </row>
    <row r="2" spans="2:12" ht="15.75" thickBot="1"/>
    <row r="3" spans="2:12" ht="24" customHeight="1" thickBot="1">
      <c r="B3" s="355" t="s">
        <v>148</v>
      </c>
      <c r="C3" s="353"/>
      <c r="D3" s="353"/>
      <c r="E3" s="353"/>
      <c r="F3" s="353"/>
      <c r="G3" s="353"/>
      <c r="H3" s="353"/>
      <c r="I3" s="353"/>
      <c r="J3" s="353"/>
      <c r="K3" s="353"/>
      <c r="L3" s="356"/>
    </row>
    <row r="4" spans="2:12" ht="15.75" thickBot="1"/>
    <row r="5" spans="2:12" ht="15.75" thickBot="1">
      <c r="B5" s="357" t="s">
        <v>0</v>
      </c>
      <c r="C5" s="359" t="s">
        <v>1</v>
      </c>
      <c r="D5" s="361" t="s">
        <v>2</v>
      </c>
      <c r="E5" s="362"/>
      <c r="F5" s="362"/>
      <c r="G5" s="362"/>
      <c r="H5" s="362"/>
      <c r="I5" s="362"/>
      <c r="J5" s="362"/>
      <c r="K5" s="362"/>
      <c r="L5" s="363"/>
    </row>
    <row r="6" spans="2:12" ht="15.75" thickBot="1">
      <c r="B6" s="358"/>
      <c r="C6" s="360"/>
      <c r="D6" s="196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203" t="s">
        <v>10</v>
      </c>
      <c r="L6" s="45" t="s">
        <v>11</v>
      </c>
    </row>
    <row r="7" spans="2:12" ht="20.25" customHeight="1" thickBot="1">
      <c r="B7" s="350" t="s">
        <v>20</v>
      </c>
      <c r="C7" s="218" t="s">
        <v>38</v>
      </c>
      <c r="D7" s="216">
        <v>1</v>
      </c>
      <c r="E7" s="215">
        <v>2</v>
      </c>
      <c r="F7" s="215"/>
      <c r="G7" s="215"/>
      <c r="H7" s="215">
        <v>2</v>
      </c>
      <c r="I7" s="215">
        <v>1</v>
      </c>
      <c r="J7" s="215">
        <v>1</v>
      </c>
      <c r="K7" s="226">
        <v>1</v>
      </c>
      <c r="L7" s="230">
        <f>SUM(D7:K7)</f>
        <v>8</v>
      </c>
    </row>
    <row r="8" spans="2:12" ht="20.25" customHeight="1" thickBot="1">
      <c r="B8" s="350"/>
      <c r="C8" s="219" t="s">
        <v>33</v>
      </c>
      <c r="D8" s="197"/>
      <c r="E8" s="183"/>
      <c r="F8" s="183">
        <v>1</v>
      </c>
      <c r="G8" s="183"/>
      <c r="H8" s="183">
        <v>1</v>
      </c>
      <c r="I8" s="183">
        <v>2</v>
      </c>
      <c r="J8" s="183">
        <v>1</v>
      </c>
      <c r="K8" s="204"/>
      <c r="L8" s="231">
        <f>SUM(D8:K8)</f>
        <v>5</v>
      </c>
    </row>
    <row r="9" spans="2:12" ht="20.25" customHeight="1" thickBot="1">
      <c r="B9" s="350"/>
      <c r="C9" s="221" t="s">
        <v>93</v>
      </c>
      <c r="D9" s="197"/>
      <c r="E9" s="183"/>
      <c r="F9" s="183">
        <v>1</v>
      </c>
      <c r="G9" s="183">
        <v>1</v>
      </c>
      <c r="H9" s="183"/>
      <c r="I9" s="183"/>
      <c r="J9" s="183">
        <v>1</v>
      </c>
      <c r="K9" s="227"/>
      <c r="L9" s="231">
        <f>SUM(D9:K9)</f>
        <v>3</v>
      </c>
    </row>
    <row r="10" spans="2:12" ht="20.25" customHeight="1" thickBot="1">
      <c r="B10" s="351"/>
      <c r="C10" s="220" t="s">
        <v>56</v>
      </c>
      <c r="D10" s="197"/>
      <c r="E10" s="183"/>
      <c r="F10" s="183"/>
      <c r="G10" s="183"/>
      <c r="H10" s="183">
        <v>1</v>
      </c>
      <c r="I10" s="183">
        <v>2</v>
      </c>
      <c r="J10" s="183"/>
      <c r="K10" s="204"/>
      <c r="L10" s="231">
        <f t="shared" ref="L10:L11" si="0">SUM(D10:K10)</f>
        <v>3</v>
      </c>
    </row>
    <row r="11" spans="2:12" ht="20.25" customHeight="1" thickBot="1">
      <c r="B11" s="351"/>
      <c r="C11" s="220" t="s">
        <v>29</v>
      </c>
      <c r="D11" s="197"/>
      <c r="E11" s="183">
        <v>1</v>
      </c>
      <c r="F11" s="183"/>
      <c r="G11" s="183"/>
      <c r="H11" s="183"/>
      <c r="I11" s="183"/>
      <c r="J11" s="183"/>
      <c r="K11" s="204"/>
      <c r="L11" s="231">
        <f t="shared" si="0"/>
        <v>1</v>
      </c>
    </row>
    <row r="12" spans="2:12" ht="20.25" customHeight="1" thickBot="1">
      <c r="B12" s="351"/>
      <c r="C12" s="221" t="s">
        <v>55</v>
      </c>
      <c r="D12" s="197">
        <v>1</v>
      </c>
      <c r="E12" s="183"/>
      <c r="F12" s="183">
        <v>1</v>
      </c>
      <c r="G12" s="183"/>
      <c r="H12" s="183"/>
      <c r="I12" s="183"/>
      <c r="J12" s="183"/>
      <c r="K12" s="204">
        <v>1</v>
      </c>
      <c r="L12" s="231">
        <f t="shared" ref="L12:L28" si="1">SUM(D12:K12)</f>
        <v>3</v>
      </c>
    </row>
    <row r="13" spans="2:12" ht="20.25" customHeight="1" thickBot="1">
      <c r="B13" s="351"/>
      <c r="C13" s="221" t="s">
        <v>32</v>
      </c>
      <c r="D13" s="197"/>
      <c r="E13" s="183"/>
      <c r="F13" s="183"/>
      <c r="G13" s="183"/>
      <c r="H13" s="183"/>
      <c r="I13" s="183"/>
      <c r="J13" s="183"/>
      <c r="K13" s="204">
        <v>1</v>
      </c>
      <c r="L13" s="231">
        <f t="shared" ref="L13:L15" si="2">SUM(D13:K13)</f>
        <v>1</v>
      </c>
    </row>
    <row r="14" spans="2:12" ht="20.25" customHeight="1" thickBot="1">
      <c r="B14" s="351"/>
      <c r="C14" s="220" t="s">
        <v>14</v>
      </c>
      <c r="D14" s="197">
        <v>1</v>
      </c>
      <c r="E14" s="183"/>
      <c r="F14" s="183"/>
      <c r="G14" s="183"/>
      <c r="H14" s="183">
        <v>1</v>
      </c>
      <c r="I14" s="183">
        <v>1</v>
      </c>
      <c r="J14" s="183"/>
      <c r="K14" s="204"/>
      <c r="L14" s="231">
        <f t="shared" si="2"/>
        <v>3</v>
      </c>
    </row>
    <row r="15" spans="2:12" ht="20.25" customHeight="1" thickBot="1">
      <c r="B15" s="351"/>
      <c r="C15" s="221" t="s">
        <v>94</v>
      </c>
      <c r="D15" s="197"/>
      <c r="E15" s="183"/>
      <c r="F15" s="183"/>
      <c r="G15" s="183"/>
      <c r="H15" s="183"/>
      <c r="I15" s="183"/>
      <c r="J15" s="183"/>
      <c r="K15" s="204"/>
      <c r="L15" s="231">
        <f t="shared" si="2"/>
        <v>0</v>
      </c>
    </row>
    <row r="16" spans="2:12" ht="20.25" customHeight="1" thickBot="1">
      <c r="B16" s="351"/>
      <c r="C16" s="221" t="s">
        <v>161</v>
      </c>
      <c r="D16" s="197"/>
      <c r="E16" s="183"/>
      <c r="F16" s="183"/>
      <c r="G16" s="183"/>
      <c r="H16" s="183">
        <v>1</v>
      </c>
      <c r="I16" s="183">
        <v>1</v>
      </c>
      <c r="J16" s="183"/>
      <c r="K16" s="204"/>
      <c r="L16" s="231">
        <f t="shared" si="1"/>
        <v>2</v>
      </c>
    </row>
    <row r="17" spans="2:12" ht="20.25" customHeight="1" thickBot="1">
      <c r="B17" s="351"/>
      <c r="C17" s="221" t="s">
        <v>83</v>
      </c>
      <c r="D17" s="197"/>
      <c r="E17" s="183"/>
      <c r="F17" s="183"/>
      <c r="G17" s="183"/>
      <c r="H17" s="183"/>
      <c r="I17" s="183"/>
      <c r="J17" s="183"/>
      <c r="K17" s="204"/>
      <c r="L17" s="231">
        <f t="shared" si="1"/>
        <v>0</v>
      </c>
    </row>
    <row r="18" spans="2:12" ht="20.25" customHeight="1" thickBot="1">
      <c r="B18" s="351"/>
      <c r="C18" s="221" t="s">
        <v>72</v>
      </c>
      <c r="D18" s="197"/>
      <c r="E18" s="183"/>
      <c r="F18" s="183"/>
      <c r="G18" s="183"/>
      <c r="H18" s="183"/>
      <c r="I18" s="183"/>
      <c r="J18" s="183"/>
      <c r="K18" s="204">
        <v>1</v>
      </c>
      <c r="L18" s="231">
        <f t="shared" si="1"/>
        <v>1</v>
      </c>
    </row>
    <row r="19" spans="2:12" ht="20.25" customHeight="1" thickBot="1">
      <c r="B19" s="351"/>
      <c r="C19" s="221" t="s">
        <v>52</v>
      </c>
      <c r="D19" s="197"/>
      <c r="E19" s="183"/>
      <c r="F19" s="183"/>
      <c r="G19" s="183"/>
      <c r="H19" s="183"/>
      <c r="I19" s="183"/>
      <c r="J19" s="183">
        <v>1</v>
      </c>
      <c r="K19" s="204"/>
      <c r="L19" s="231">
        <f t="shared" si="1"/>
        <v>1</v>
      </c>
    </row>
    <row r="20" spans="2:12" ht="20.25" customHeight="1" thickBot="1">
      <c r="B20" s="351"/>
      <c r="C20" s="221" t="s">
        <v>84</v>
      </c>
      <c r="D20" s="197"/>
      <c r="E20" s="183"/>
      <c r="F20" s="183"/>
      <c r="G20" s="183"/>
      <c r="H20" s="183"/>
      <c r="I20" s="183"/>
      <c r="J20" s="183"/>
      <c r="K20" s="204"/>
      <c r="L20" s="231">
        <f t="shared" si="1"/>
        <v>0</v>
      </c>
    </row>
    <row r="21" spans="2:12" ht="20.25" customHeight="1" thickBot="1">
      <c r="B21" s="351"/>
      <c r="C21" s="221" t="s">
        <v>80</v>
      </c>
      <c r="D21" s="197"/>
      <c r="E21" s="183"/>
      <c r="F21" s="183"/>
      <c r="G21" s="183"/>
      <c r="H21" s="183"/>
      <c r="I21" s="183"/>
      <c r="J21" s="183"/>
      <c r="K21" s="204"/>
      <c r="L21" s="231">
        <f t="shared" si="1"/>
        <v>0</v>
      </c>
    </row>
    <row r="22" spans="2:12" ht="20.25" customHeight="1" thickBot="1">
      <c r="B22" s="351"/>
      <c r="C22" s="221" t="s">
        <v>53</v>
      </c>
      <c r="D22" s="197"/>
      <c r="E22" s="183"/>
      <c r="F22" s="183"/>
      <c r="G22" s="183"/>
      <c r="H22" s="183"/>
      <c r="I22" s="183"/>
      <c r="J22" s="183"/>
      <c r="K22" s="204"/>
      <c r="L22" s="231">
        <f t="shared" si="1"/>
        <v>0</v>
      </c>
    </row>
    <row r="23" spans="2:12" ht="20.25" customHeight="1" thickBot="1">
      <c r="B23" s="351"/>
      <c r="C23" s="221" t="s">
        <v>54</v>
      </c>
      <c r="D23" s="197"/>
      <c r="E23" s="183"/>
      <c r="F23" s="183"/>
      <c r="G23" s="183"/>
      <c r="H23" s="183"/>
      <c r="I23" s="183"/>
      <c r="J23" s="183"/>
      <c r="K23" s="204"/>
      <c r="L23" s="231">
        <f t="shared" si="1"/>
        <v>0</v>
      </c>
    </row>
    <row r="24" spans="2:12" ht="20.25" customHeight="1" thickBot="1">
      <c r="B24" s="351"/>
      <c r="C24" s="220" t="s">
        <v>92</v>
      </c>
      <c r="D24" s="197"/>
      <c r="E24" s="183"/>
      <c r="F24" s="183"/>
      <c r="G24" s="214"/>
      <c r="H24" s="214"/>
      <c r="I24" s="213"/>
      <c r="J24" s="213"/>
      <c r="K24" s="227"/>
      <c r="L24" s="231">
        <f t="shared" ref="L24" si="3">SUM(D24:K24)</f>
        <v>0</v>
      </c>
    </row>
    <row r="25" spans="2:12" ht="26.25" customHeight="1" thickBot="1">
      <c r="B25" s="351"/>
      <c r="C25" s="220" t="s">
        <v>162</v>
      </c>
      <c r="D25" s="197"/>
      <c r="E25" s="183"/>
      <c r="F25" s="183"/>
      <c r="G25" s="183"/>
      <c r="H25" s="183">
        <v>1</v>
      </c>
      <c r="I25" s="213"/>
      <c r="J25" s="213"/>
      <c r="K25" s="227"/>
      <c r="L25" s="231">
        <f t="shared" si="1"/>
        <v>1</v>
      </c>
    </row>
    <row r="26" spans="2:12" ht="20.25" customHeight="1" thickBot="1">
      <c r="B26" s="351"/>
      <c r="C26" s="221" t="s">
        <v>138</v>
      </c>
      <c r="D26" s="217"/>
      <c r="E26" s="213"/>
      <c r="F26" s="213"/>
      <c r="G26" s="213"/>
      <c r="H26" s="213"/>
      <c r="I26" s="213"/>
      <c r="J26" s="213"/>
      <c r="K26" s="227"/>
      <c r="L26" s="231">
        <f t="shared" si="1"/>
        <v>0</v>
      </c>
    </row>
    <row r="27" spans="2:12" ht="20.25" customHeight="1" thickBot="1">
      <c r="B27" s="351"/>
      <c r="C27" s="221" t="s">
        <v>140</v>
      </c>
      <c r="D27" s="197"/>
      <c r="E27" s="183"/>
      <c r="F27" s="183"/>
      <c r="G27" s="183"/>
      <c r="H27" s="183"/>
      <c r="I27" s="183"/>
      <c r="J27" s="183"/>
      <c r="K27" s="204"/>
      <c r="L27" s="231">
        <f>SUM(D27:K27)</f>
        <v>0</v>
      </c>
    </row>
    <row r="28" spans="2:12" ht="20.25" customHeight="1" thickBot="1">
      <c r="B28" s="351"/>
      <c r="C28" s="222"/>
      <c r="D28" s="223"/>
      <c r="E28" s="224"/>
      <c r="F28" s="224"/>
      <c r="G28" s="224"/>
      <c r="H28" s="224"/>
      <c r="I28" s="224"/>
      <c r="J28" s="224"/>
      <c r="K28" s="228"/>
      <c r="L28" s="232">
        <f t="shared" si="1"/>
        <v>0</v>
      </c>
    </row>
    <row r="29" spans="2:12" ht="15.75" thickBot="1">
      <c r="B29" s="225"/>
      <c r="C29" s="59" t="s">
        <v>2</v>
      </c>
      <c r="D29" s="32">
        <f t="shared" ref="D29:L29" si="4">SUM(D7:D28)</f>
        <v>3</v>
      </c>
      <c r="E29" s="20">
        <f t="shared" si="4"/>
        <v>3</v>
      </c>
      <c r="F29" s="20">
        <f t="shared" si="4"/>
        <v>3</v>
      </c>
      <c r="G29" s="20">
        <f t="shared" si="4"/>
        <v>1</v>
      </c>
      <c r="H29" s="20">
        <f t="shared" si="4"/>
        <v>7</v>
      </c>
      <c r="I29" s="20">
        <f t="shared" si="4"/>
        <v>7</v>
      </c>
      <c r="J29" s="20">
        <f t="shared" si="4"/>
        <v>4</v>
      </c>
      <c r="K29" s="229">
        <f t="shared" si="4"/>
        <v>4</v>
      </c>
      <c r="L29" s="36">
        <f t="shared" si="4"/>
        <v>32</v>
      </c>
    </row>
    <row r="30" spans="2:12">
      <c r="B30" s="38"/>
      <c r="C30" s="38"/>
      <c r="D30" s="12"/>
      <c r="E30" s="12"/>
      <c r="F30" s="12"/>
      <c r="G30" s="12"/>
      <c r="H30" s="12"/>
      <c r="I30" s="12"/>
      <c r="J30" s="12"/>
      <c r="K30" s="12"/>
      <c r="L30" s="308"/>
    </row>
    <row r="31" spans="2:12" ht="15.75" thickBot="1"/>
    <row r="32" spans="2:12" ht="15.75" thickBot="1">
      <c r="C32" s="339" t="s">
        <v>1</v>
      </c>
      <c r="D32" s="341" t="s">
        <v>16</v>
      </c>
      <c r="E32" s="342"/>
      <c r="F32" s="342"/>
      <c r="G32" s="342"/>
      <c r="H32" s="342"/>
      <c r="I32" s="342"/>
      <c r="J32" s="342"/>
      <c r="K32" s="342"/>
      <c r="L32" s="343"/>
    </row>
    <row r="33" spans="3:12" ht="16.5" thickTop="1" thickBot="1">
      <c r="C33" s="340"/>
      <c r="D33" s="33" t="s">
        <v>3</v>
      </c>
      <c r="E33" s="34" t="s">
        <v>4</v>
      </c>
      <c r="F33" s="34" t="s">
        <v>5</v>
      </c>
      <c r="G33" s="34" t="s">
        <v>6</v>
      </c>
      <c r="H33" s="34" t="s">
        <v>7</v>
      </c>
      <c r="I33" s="34" t="s">
        <v>8</v>
      </c>
      <c r="J33" s="34" t="s">
        <v>9</v>
      </c>
      <c r="K33" s="35" t="s">
        <v>10</v>
      </c>
      <c r="L33" s="37" t="s">
        <v>17</v>
      </c>
    </row>
    <row r="34" spans="3:12">
      <c r="C34" s="218" t="s">
        <v>38</v>
      </c>
      <c r="D34" s="216">
        <v>1</v>
      </c>
      <c r="E34" s="215">
        <v>2</v>
      </c>
      <c r="F34" s="215"/>
      <c r="G34" s="215"/>
      <c r="H34" s="215">
        <v>2</v>
      </c>
      <c r="I34" s="215">
        <v>1</v>
      </c>
      <c r="J34" s="215">
        <v>1</v>
      </c>
      <c r="K34" s="226">
        <v>1</v>
      </c>
      <c r="L34" s="26">
        <f t="shared" ref="L34:L50" si="5">SUM(D34:K34)</f>
        <v>8</v>
      </c>
    </row>
    <row r="35" spans="3:12">
      <c r="C35" s="219" t="s">
        <v>33</v>
      </c>
      <c r="D35" s="197"/>
      <c r="E35" s="183"/>
      <c r="F35" s="183">
        <v>1</v>
      </c>
      <c r="G35" s="183"/>
      <c r="H35" s="183">
        <v>1</v>
      </c>
      <c r="I35" s="183">
        <v>2</v>
      </c>
      <c r="J35" s="183">
        <v>1</v>
      </c>
      <c r="K35" s="204"/>
      <c r="L35" s="26">
        <f t="shared" si="5"/>
        <v>5</v>
      </c>
    </row>
    <row r="36" spans="3:12">
      <c r="C36" s="221" t="s">
        <v>93</v>
      </c>
      <c r="D36" s="197"/>
      <c r="E36" s="183"/>
      <c r="F36" s="183">
        <v>1</v>
      </c>
      <c r="G36" s="183">
        <v>1</v>
      </c>
      <c r="H36" s="183"/>
      <c r="I36" s="183"/>
      <c r="J36" s="183">
        <v>1</v>
      </c>
      <c r="K36" s="227"/>
      <c r="L36" s="26">
        <f t="shared" si="5"/>
        <v>3</v>
      </c>
    </row>
    <row r="37" spans="3:12">
      <c r="C37" s="220" t="s">
        <v>56</v>
      </c>
      <c r="D37" s="197"/>
      <c r="E37" s="183"/>
      <c r="F37" s="183"/>
      <c r="G37" s="183"/>
      <c r="H37" s="183">
        <v>1</v>
      </c>
      <c r="I37" s="183">
        <v>2</v>
      </c>
      <c r="J37" s="183"/>
      <c r="K37" s="204"/>
      <c r="L37" s="26">
        <f t="shared" si="5"/>
        <v>3</v>
      </c>
    </row>
    <row r="38" spans="3:12">
      <c r="C38" s="220" t="s">
        <v>29</v>
      </c>
      <c r="D38" s="197"/>
      <c r="E38" s="183">
        <v>1</v>
      </c>
      <c r="F38" s="183"/>
      <c r="G38" s="183"/>
      <c r="H38" s="183"/>
      <c r="I38" s="183"/>
      <c r="J38" s="183"/>
      <c r="K38" s="204"/>
      <c r="L38" s="26">
        <f t="shared" si="5"/>
        <v>1</v>
      </c>
    </row>
    <row r="39" spans="3:12">
      <c r="C39" s="221" t="s">
        <v>55</v>
      </c>
      <c r="D39" s="197">
        <v>1</v>
      </c>
      <c r="E39" s="183"/>
      <c r="F39" s="183">
        <v>1</v>
      </c>
      <c r="G39" s="183"/>
      <c r="H39" s="183"/>
      <c r="I39" s="183"/>
      <c r="J39" s="183"/>
      <c r="K39" s="204">
        <v>1</v>
      </c>
      <c r="L39" s="26">
        <f t="shared" si="5"/>
        <v>3</v>
      </c>
    </row>
    <row r="40" spans="3:12">
      <c r="C40" s="221" t="s">
        <v>32</v>
      </c>
      <c r="D40" s="197"/>
      <c r="E40" s="183"/>
      <c r="F40" s="183"/>
      <c r="G40" s="183"/>
      <c r="H40" s="183"/>
      <c r="I40" s="183"/>
      <c r="J40" s="183"/>
      <c r="K40" s="204">
        <v>1</v>
      </c>
      <c r="L40" s="26">
        <f t="shared" si="5"/>
        <v>1</v>
      </c>
    </row>
    <row r="41" spans="3:12">
      <c r="C41" s="220" t="s">
        <v>14</v>
      </c>
      <c r="D41" s="197">
        <v>1</v>
      </c>
      <c r="E41" s="183"/>
      <c r="F41" s="183"/>
      <c r="G41" s="183"/>
      <c r="H41" s="183">
        <v>1</v>
      </c>
      <c r="I41" s="183">
        <v>1</v>
      </c>
      <c r="J41" s="183"/>
      <c r="K41" s="204"/>
      <c r="L41" s="26">
        <f t="shared" si="5"/>
        <v>3</v>
      </c>
    </row>
    <row r="42" spans="3:12">
      <c r="C42" s="221" t="s">
        <v>161</v>
      </c>
      <c r="D42" s="197"/>
      <c r="E42" s="183"/>
      <c r="F42" s="183"/>
      <c r="G42" s="183"/>
      <c r="H42" s="183">
        <v>1</v>
      </c>
      <c r="I42" s="183"/>
      <c r="J42" s="183"/>
      <c r="K42" s="204"/>
      <c r="L42" s="26">
        <f t="shared" si="5"/>
        <v>1</v>
      </c>
    </row>
    <row r="43" spans="3:12">
      <c r="C43" s="106" t="s">
        <v>54</v>
      </c>
      <c r="D43" s="103"/>
      <c r="E43" s="104"/>
      <c r="F43" s="104"/>
      <c r="G43" s="104"/>
      <c r="H43" s="104"/>
      <c r="I43" s="104"/>
      <c r="J43" s="104"/>
      <c r="K43" s="8"/>
      <c r="L43" s="26">
        <f t="shared" si="5"/>
        <v>0</v>
      </c>
    </row>
    <row r="44" spans="3:12">
      <c r="C44" s="221" t="s">
        <v>72</v>
      </c>
      <c r="D44" s="197"/>
      <c r="E44" s="183"/>
      <c r="F44" s="183"/>
      <c r="G44" s="183"/>
      <c r="H44" s="183"/>
      <c r="I44" s="183"/>
      <c r="J44" s="183"/>
      <c r="K44" s="204">
        <v>1</v>
      </c>
      <c r="L44" s="26">
        <f t="shared" si="5"/>
        <v>1</v>
      </c>
    </row>
    <row r="45" spans="3:12">
      <c r="C45" s="221" t="s">
        <v>52</v>
      </c>
      <c r="D45" s="197"/>
      <c r="E45" s="183"/>
      <c r="F45" s="183"/>
      <c r="G45" s="183"/>
      <c r="H45" s="183"/>
      <c r="I45" s="183"/>
      <c r="J45" s="183">
        <v>1</v>
      </c>
      <c r="K45" s="204"/>
      <c r="L45" s="26">
        <f t="shared" si="5"/>
        <v>1</v>
      </c>
    </row>
    <row r="46" spans="3:12">
      <c r="C46" s="221" t="s">
        <v>54</v>
      </c>
      <c r="D46" s="197"/>
      <c r="E46" s="183"/>
      <c r="F46" s="183"/>
      <c r="G46" s="183"/>
      <c r="H46" s="183"/>
      <c r="I46" s="183">
        <v>1</v>
      </c>
      <c r="J46" s="183"/>
      <c r="K46" s="204"/>
      <c r="L46" s="26">
        <f t="shared" si="5"/>
        <v>1</v>
      </c>
    </row>
    <row r="47" spans="3:12">
      <c r="C47" s="220" t="s">
        <v>162</v>
      </c>
      <c r="D47" s="197"/>
      <c r="E47" s="183"/>
      <c r="F47" s="183"/>
      <c r="G47" s="183"/>
      <c r="H47" s="183">
        <v>1</v>
      </c>
      <c r="I47" s="213"/>
      <c r="J47" s="213"/>
      <c r="K47" s="227"/>
      <c r="L47" s="26">
        <f t="shared" si="5"/>
        <v>1</v>
      </c>
    </row>
    <row r="48" spans="3:12">
      <c r="C48" s="319"/>
      <c r="D48" s="316"/>
      <c r="E48" s="317"/>
      <c r="F48" s="317"/>
      <c r="G48" s="317"/>
      <c r="H48" s="317"/>
      <c r="I48" s="317"/>
      <c r="J48" s="317"/>
      <c r="K48" s="318"/>
      <c r="L48" s="26">
        <f t="shared" si="5"/>
        <v>0</v>
      </c>
    </row>
    <row r="49" spans="3:12">
      <c r="C49" s="242"/>
      <c r="D49" s="316"/>
      <c r="E49" s="317"/>
      <c r="F49" s="317"/>
      <c r="G49" s="317"/>
      <c r="H49" s="317"/>
      <c r="I49" s="317"/>
      <c r="J49" s="317"/>
      <c r="K49" s="318"/>
      <c r="L49" s="26">
        <f t="shared" si="5"/>
        <v>0</v>
      </c>
    </row>
    <row r="50" spans="3:12" ht="15.75" thickBot="1">
      <c r="C50" s="57"/>
      <c r="D50" s="9"/>
      <c r="E50" s="10"/>
      <c r="F50" s="10"/>
      <c r="G50" s="10"/>
      <c r="H50" s="10"/>
      <c r="I50" s="10"/>
      <c r="J50" s="10"/>
      <c r="K50" s="18"/>
      <c r="L50" s="26">
        <f t="shared" si="5"/>
        <v>0</v>
      </c>
    </row>
    <row r="51" spans="3:12" ht="15.75" thickBot="1">
      <c r="C51" s="56" t="s">
        <v>2</v>
      </c>
      <c r="D51" s="32">
        <f t="shared" ref="D51:L51" si="6">SUM(D34:D50)</f>
        <v>3</v>
      </c>
      <c r="E51" s="21">
        <f t="shared" si="6"/>
        <v>3</v>
      </c>
      <c r="F51" s="21">
        <f t="shared" si="6"/>
        <v>3</v>
      </c>
      <c r="G51" s="21">
        <f t="shared" si="6"/>
        <v>1</v>
      </c>
      <c r="H51" s="21">
        <f t="shared" si="6"/>
        <v>7</v>
      </c>
      <c r="I51" s="21">
        <f t="shared" si="6"/>
        <v>7</v>
      </c>
      <c r="J51" s="21">
        <f t="shared" si="6"/>
        <v>4</v>
      </c>
      <c r="K51" s="22">
        <f t="shared" si="6"/>
        <v>4</v>
      </c>
      <c r="L51" s="23">
        <f t="shared" si="6"/>
        <v>32</v>
      </c>
    </row>
    <row r="52" spans="3:12" ht="16.5" customHeight="1">
      <c r="C52" s="38"/>
      <c r="D52" s="12"/>
      <c r="E52" s="12"/>
      <c r="F52" s="12"/>
      <c r="G52" s="12"/>
      <c r="H52" s="12"/>
      <c r="I52" s="12"/>
      <c r="J52" s="12"/>
      <c r="K52" s="12"/>
      <c r="L52" s="97"/>
    </row>
    <row r="53" spans="3:12" ht="16.5" customHeight="1">
      <c r="C53" s="38"/>
      <c r="D53" s="12"/>
      <c r="E53" s="12"/>
      <c r="F53" s="12"/>
      <c r="G53" s="12"/>
      <c r="H53" s="12"/>
      <c r="I53" s="12"/>
      <c r="J53" s="12"/>
      <c r="K53" s="12"/>
      <c r="L53" s="97"/>
    </row>
    <row r="54" spans="3:12" ht="16.5" customHeight="1">
      <c r="C54" s="38"/>
      <c r="D54" s="12"/>
      <c r="E54" s="12"/>
      <c r="F54" s="12"/>
      <c r="G54" s="12"/>
      <c r="H54" s="12"/>
      <c r="I54" s="12"/>
      <c r="J54" s="12"/>
      <c r="K54" s="12"/>
      <c r="L54" s="97"/>
    </row>
    <row r="55" spans="3:12" ht="16.5" customHeight="1">
      <c r="C55" s="38"/>
      <c r="D55" s="12"/>
      <c r="E55" s="12"/>
      <c r="F55" s="12"/>
      <c r="G55" s="12"/>
      <c r="H55" s="12"/>
      <c r="I55" s="12"/>
      <c r="J55" s="12"/>
      <c r="K55" s="12"/>
      <c r="L55" s="97"/>
    </row>
    <row r="56" spans="3:12" ht="16.5" customHeight="1">
      <c r="C56" s="38"/>
      <c r="D56" s="12"/>
      <c r="E56" s="12"/>
      <c r="F56" s="12"/>
      <c r="G56" s="12"/>
      <c r="H56" s="12"/>
      <c r="I56" s="12"/>
      <c r="J56" s="12"/>
      <c r="K56" s="12"/>
      <c r="L56" s="97"/>
    </row>
    <row r="57" spans="3:12" ht="16.5" customHeight="1">
      <c r="C57" s="38"/>
      <c r="D57" s="12"/>
      <c r="E57" s="12"/>
      <c r="F57" s="12"/>
      <c r="G57" s="12"/>
      <c r="H57" s="12"/>
      <c r="I57" s="12"/>
      <c r="J57" s="12"/>
      <c r="K57" s="12"/>
      <c r="L57" s="97"/>
    </row>
    <row r="58" spans="3:12" ht="16.5" customHeight="1">
      <c r="C58" s="38"/>
      <c r="D58" s="12"/>
      <c r="E58" s="12"/>
      <c r="F58" s="12"/>
      <c r="G58" s="12"/>
      <c r="H58" s="12"/>
      <c r="I58" s="12"/>
      <c r="J58" s="12"/>
      <c r="K58" s="12"/>
      <c r="L58" s="97"/>
    </row>
    <row r="59" spans="3:12" ht="16.5" customHeight="1">
      <c r="C59" s="38"/>
      <c r="D59" s="12"/>
      <c r="E59" s="12"/>
      <c r="F59" s="12"/>
      <c r="G59" s="12"/>
      <c r="H59" s="12"/>
      <c r="I59" s="12"/>
      <c r="J59" s="12"/>
      <c r="K59" s="12"/>
      <c r="L59" s="97"/>
    </row>
    <row r="60" spans="3:12" ht="16.5" customHeight="1">
      <c r="C60" s="38"/>
      <c r="D60" s="12"/>
      <c r="E60" s="12"/>
      <c r="F60" s="12"/>
      <c r="G60" s="12"/>
      <c r="H60" s="12"/>
      <c r="I60" s="12"/>
      <c r="J60" s="12"/>
      <c r="K60" s="12"/>
      <c r="L60" s="97"/>
    </row>
    <row r="61" spans="3:12" ht="16.5" customHeight="1">
      <c r="C61" s="38"/>
      <c r="D61" s="12"/>
      <c r="E61" s="12"/>
      <c r="F61" s="12"/>
      <c r="G61" s="12"/>
      <c r="H61" s="12"/>
      <c r="I61" s="12"/>
      <c r="J61" s="12"/>
      <c r="K61" s="12"/>
      <c r="L61" s="97"/>
    </row>
    <row r="62" spans="3:12" ht="16.5" customHeight="1">
      <c r="C62" s="38"/>
      <c r="D62" s="12"/>
      <c r="E62" s="12"/>
      <c r="F62" s="12"/>
      <c r="G62" s="12"/>
      <c r="H62" s="12"/>
      <c r="I62" s="12"/>
      <c r="J62" s="12"/>
      <c r="K62" s="12"/>
      <c r="L62" s="97"/>
    </row>
    <row r="63" spans="3:12" ht="16.5" customHeight="1">
      <c r="C63" s="38"/>
      <c r="D63" s="12"/>
      <c r="E63" s="12"/>
      <c r="F63" s="12"/>
      <c r="G63" s="12"/>
      <c r="H63" s="12"/>
      <c r="I63" s="12"/>
      <c r="J63" s="12"/>
      <c r="K63" s="12"/>
      <c r="L63" s="97"/>
    </row>
    <row r="64" spans="3:12" ht="16.5" customHeight="1">
      <c r="C64" s="38"/>
      <c r="D64" s="12"/>
      <c r="E64" s="12"/>
      <c r="F64" s="12"/>
      <c r="G64" s="12"/>
      <c r="H64" s="12"/>
      <c r="I64" s="12"/>
      <c r="J64" s="12"/>
      <c r="K64" s="12"/>
      <c r="L64" s="97"/>
    </row>
    <row r="65" spans="3:12" ht="16.5" customHeight="1">
      <c r="C65" s="38"/>
      <c r="D65" s="12"/>
      <c r="E65" s="12"/>
      <c r="F65" s="12"/>
      <c r="G65" s="12"/>
      <c r="H65" s="12"/>
      <c r="I65" s="12"/>
      <c r="J65" s="12"/>
      <c r="K65" s="12"/>
      <c r="L65" s="97"/>
    </row>
    <row r="66" spans="3:12" ht="16.5" customHeight="1">
      <c r="C66" s="38"/>
      <c r="D66" s="12"/>
      <c r="E66" s="12"/>
      <c r="F66" s="12"/>
      <c r="G66" s="12"/>
      <c r="H66" s="12"/>
      <c r="I66" s="12"/>
      <c r="J66" s="12"/>
      <c r="K66" s="12"/>
      <c r="L66" s="97"/>
    </row>
    <row r="67" spans="3:12" ht="16.5" customHeight="1">
      <c r="C67" s="38"/>
      <c r="D67" s="12"/>
      <c r="E67" s="12"/>
      <c r="F67" s="12"/>
      <c r="G67" s="12"/>
      <c r="H67" s="12"/>
      <c r="I67" s="12"/>
      <c r="J67" s="12"/>
      <c r="K67" s="12"/>
      <c r="L67" s="97"/>
    </row>
    <row r="68" spans="3:12" ht="16.5" customHeight="1">
      <c r="C68" s="38"/>
      <c r="D68" s="12"/>
      <c r="E68" s="12"/>
      <c r="F68" s="12"/>
      <c r="G68" s="12"/>
      <c r="H68" s="12"/>
      <c r="I68" s="12"/>
      <c r="J68" s="12"/>
      <c r="K68" s="12"/>
      <c r="L68" s="97"/>
    </row>
    <row r="69" spans="3:12" ht="16.5" customHeight="1">
      <c r="C69" s="38"/>
      <c r="D69" s="12"/>
      <c r="E69" s="12"/>
      <c r="F69" s="12"/>
      <c r="G69" s="12"/>
      <c r="H69" s="12"/>
      <c r="I69" s="12"/>
      <c r="J69" s="12"/>
      <c r="K69" s="12"/>
      <c r="L69" s="97"/>
    </row>
    <row r="70" spans="3:12" ht="16.5" customHeight="1">
      <c r="C70" s="38"/>
      <c r="D70" s="12"/>
      <c r="E70" s="12"/>
      <c r="F70" s="12"/>
      <c r="G70" s="12"/>
      <c r="H70" s="12"/>
      <c r="I70" s="12"/>
      <c r="J70" s="12"/>
      <c r="K70" s="12"/>
      <c r="L70" s="97"/>
    </row>
    <row r="71" spans="3:12" ht="16.5" customHeight="1">
      <c r="C71" s="38"/>
      <c r="D71" s="12"/>
      <c r="E71" s="12"/>
      <c r="F71" s="12"/>
      <c r="G71" s="12"/>
      <c r="H71" s="12"/>
      <c r="I71" s="12"/>
      <c r="J71" s="12"/>
      <c r="K71" s="12"/>
      <c r="L71" s="97"/>
    </row>
    <row r="72" spans="3:12" ht="16.5" customHeight="1">
      <c r="C72" s="38"/>
      <c r="D72" s="12"/>
      <c r="E72" s="12"/>
      <c r="F72" s="12"/>
      <c r="G72" s="12"/>
      <c r="H72" s="12"/>
      <c r="I72" s="12"/>
      <c r="J72" s="12"/>
      <c r="K72" s="12"/>
      <c r="L72" s="97"/>
    </row>
    <row r="73" spans="3:12" ht="16.5" customHeight="1">
      <c r="C73" s="38"/>
      <c r="D73" s="12"/>
      <c r="E73" s="12"/>
      <c r="F73" s="12"/>
      <c r="G73" s="12"/>
      <c r="H73" s="12"/>
      <c r="I73" s="12"/>
      <c r="J73" s="12"/>
      <c r="K73" s="12"/>
      <c r="L73" s="97"/>
    </row>
    <row r="74" spans="3:12" ht="16.5" customHeight="1">
      <c r="C74" s="38"/>
      <c r="D74" s="12"/>
      <c r="E74" s="12"/>
      <c r="F74" s="12"/>
      <c r="G74" s="12"/>
      <c r="H74" s="12"/>
      <c r="I74" s="12"/>
      <c r="J74" s="12"/>
      <c r="K74" s="12"/>
      <c r="L74" s="97"/>
    </row>
    <row r="75" spans="3:12" ht="16.5" customHeight="1">
      <c r="C75" s="38"/>
      <c r="D75" s="12"/>
      <c r="E75" s="12"/>
      <c r="F75" s="12"/>
      <c r="G75" s="12"/>
      <c r="H75" s="12"/>
      <c r="I75" s="12"/>
      <c r="J75" s="12"/>
      <c r="K75" s="12"/>
      <c r="L75" s="97"/>
    </row>
    <row r="76" spans="3:12" ht="16.5" customHeight="1">
      <c r="C76" s="38"/>
      <c r="D76" s="12"/>
      <c r="E76" s="12"/>
      <c r="F76" s="12"/>
      <c r="G76" s="12"/>
      <c r="H76" s="12"/>
      <c r="I76" s="12"/>
      <c r="J76" s="12"/>
      <c r="K76" s="12"/>
      <c r="L76" s="97"/>
    </row>
    <row r="77" spans="3:12" ht="16.5" customHeight="1">
      <c r="C77" s="38"/>
      <c r="D77" s="12"/>
      <c r="E77" s="12"/>
      <c r="F77" s="12"/>
      <c r="G77" s="12"/>
      <c r="H77" s="12"/>
      <c r="I77" s="12"/>
      <c r="J77" s="12"/>
      <c r="K77" s="12"/>
      <c r="L77" s="97"/>
    </row>
    <row r="78" spans="3:12" ht="16.5" customHeight="1">
      <c r="C78" s="38"/>
      <c r="D78" s="12"/>
      <c r="E78" s="12"/>
      <c r="F78" s="12"/>
      <c r="G78" s="12"/>
      <c r="H78" s="12"/>
      <c r="I78" s="12"/>
      <c r="J78" s="12"/>
      <c r="K78" s="12"/>
      <c r="L78" s="97"/>
    </row>
    <row r="79" spans="3:12" ht="16.5" customHeight="1">
      <c r="C79" s="38"/>
      <c r="D79" s="12"/>
      <c r="E79" s="12"/>
      <c r="F79" s="12"/>
      <c r="G79" s="12"/>
      <c r="H79" s="12"/>
      <c r="I79" s="12"/>
      <c r="J79" s="12"/>
      <c r="K79" s="12"/>
      <c r="L79" s="97"/>
    </row>
    <row r="80" spans="3:12" ht="16.5" customHeight="1">
      <c r="C80" s="38"/>
      <c r="D80" s="12"/>
      <c r="E80" s="12"/>
      <c r="F80" s="12"/>
      <c r="G80" s="12"/>
      <c r="H80" s="12"/>
      <c r="I80" s="12"/>
      <c r="J80" s="12"/>
      <c r="K80" s="12"/>
      <c r="L80" s="97"/>
    </row>
    <row r="81" spans="3:12" ht="16.5" customHeight="1">
      <c r="C81" s="38"/>
      <c r="D81" s="12"/>
      <c r="E81" s="12"/>
      <c r="F81" s="12"/>
      <c r="G81" s="12"/>
      <c r="H81" s="12"/>
      <c r="I81" s="12"/>
      <c r="J81" s="12"/>
      <c r="K81" s="12"/>
      <c r="L81" s="97"/>
    </row>
    <row r="82" spans="3:12" ht="16.5" customHeight="1">
      <c r="C82" s="38"/>
      <c r="D82" s="12"/>
      <c r="E82" s="12"/>
      <c r="F82" s="12"/>
      <c r="G82" s="12"/>
      <c r="H82" s="12"/>
      <c r="I82" s="12"/>
      <c r="J82" s="12"/>
      <c r="K82" s="12"/>
      <c r="L82" s="97"/>
    </row>
    <row r="83" spans="3:12" ht="16.5" customHeight="1">
      <c r="C83" s="38"/>
      <c r="D83" s="12"/>
      <c r="E83" s="12"/>
      <c r="F83" s="12"/>
      <c r="G83" s="12"/>
      <c r="H83" s="12"/>
      <c r="I83" s="12"/>
      <c r="J83" s="12"/>
      <c r="K83" s="12"/>
      <c r="L83" s="97"/>
    </row>
    <row r="84" spans="3:12" ht="16.5" customHeight="1">
      <c r="C84" s="38"/>
      <c r="D84" s="12"/>
      <c r="E84" s="12"/>
      <c r="F84" s="12"/>
      <c r="G84" s="12"/>
      <c r="H84" s="12"/>
      <c r="I84" s="12"/>
      <c r="J84" s="12"/>
      <c r="K84" s="12"/>
      <c r="L84" s="97"/>
    </row>
    <row r="85" spans="3:12" ht="16.5" customHeight="1">
      <c r="C85" s="38"/>
      <c r="D85" s="12"/>
      <c r="E85" s="12"/>
      <c r="F85" s="12"/>
      <c r="G85" s="12"/>
      <c r="H85" s="12"/>
      <c r="I85" s="12"/>
      <c r="J85" s="12"/>
      <c r="K85" s="12"/>
      <c r="L85" s="97"/>
    </row>
    <row r="86" spans="3:12" ht="16.5" customHeight="1">
      <c r="C86" s="38"/>
      <c r="D86" s="12"/>
      <c r="E86" s="12"/>
      <c r="F86" s="12"/>
      <c r="G86" s="12"/>
      <c r="H86" s="12"/>
      <c r="I86" s="12"/>
      <c r="J86" s="12"/>
      <c r="K86" s="12"/>
      <c r="L86" s="97"/>
    </row>
    <row r="87" spans="3:12" ht="16.5" customHeight="1">
      <c r="C87" s="38"/>
      <c r="D87" s="12"/>
      <c r="E87" s="12"/>
      <c r="F87" s="12"/>
      <c r="G87" s="12"/>
      <c r="H87" s="12"/>
      <c r="I87" s="12"/>
      <c r="J87" s="12"/>
      <c r="K87" s="12"/>
      <c r="L87" s="97"/>
    </row>
    <row r="88" spans="3:12" ht="16.5" customHeight="1">
      <c r="C88" s="38"/>
      <c r="D88" s="12"/>
      <c r="E88" s="12"/>
      <c r="F88" s="12"/>
      <c r="G88" s="12"/>
      <c r="H88" s="12"/>
      <c r="I88" s="12"/>
      <c r="J88" s="12"/>
      <c r="K88" s="12"/>
      <c r="L88" s="97"/>
    </row>
    <row r="89" spans="3:12" ht="16.5" customHeight="1">
      <c r="C89" s="38"/>
      <c r="D89" s="12"/>
      <c r="E89" s="12"/>
      <c r="F89" s="12"/>
      <c r="G89" s="12"/>
      <c r="H89" s="12"/>
      <c r="I89" s="12"/>
      <c r="J89" s="12"/>
      <c r="K89" s="12"/>
      <c r="L89" s="97"/>
    </row>
    <row r="90" spans="3:12" ht="16.5" customHeight="1">
      <c r="C90" s="38"/>
      <c r="D90" s="12"/>
      <c r="E90" s="12"/>
      <c r="F90" s="12"/>
      <c r="G90" s="12"/>
      <c r="H90" s="12"/>
      <c r="I90" s="12"/>
      <c r="J90" s="12"/>
      <c r="K90" s="12"/>
      <c r="L90" s="97"/>
    </row>
    <row r="91" spans="3:12" ht="16.5" customHeight="1">
      <c r="C91" s="38"/>
      <c r="D91" s="12"/>
      <c r="E91" s="12"/>
      <c r="F91" s="12"/>
      <c r="G91" s="12"/>
      <c r="H91" s="12"/>
      <c r="I91" s="12"/>
      <c r="J91" s="12"/>
      <c r="K91" s="12"/>
      <c r="L91" s="97"/>
    </row>
    <row r="92" spans="3:12" ht="16.5" customHeight="1">
      <c r="C92" s="38"/>
      <c r="D92" s="12"/>
      <c r="E92" s="12"/>
      <c r="F92" s="12"/>
      <c r="G92" s="12"/>
      <c r="H92" s="12"/>
      <c r="I92" s="12"/>
      <c r="J92" s="12"/>
      <c r="K92" s="12"/>
      <c r="L92" s="97"/>
    </row>
    <row r="93" spans="3:12">
      <c r="C93" s="38"/>
      <c r="D93" s="12"/>
      <c r="E93" s="12"/>
      <c r="F93" s="12"/>
      <c r="G93" s="12"/>
      <c r="H93" s="12"/>
      <c r="I93" s="12"/>
      <c r="J93" s="12"/>
      <c r="K93" s="12"/>
      <c r="L93" s="97"/>
    </row>
    <row r="94" spans="3:12">
      <c r="C94" s="38"/>
      <c r="D94" s="12"/>
      <c r="E94" s="12"/>
      <c r="F94" s="12"/>
      <c r="G94" s="12"/>
      <c r="H94" s="12"/>
      <c r="I94" s="12"/>
      <c r="J94" s="12"/>
      <c r="K94" s="12"/>
      <c r="L94" s="97"/>
    </row>
    <row r="95" spans="3:12">
      <c r="C95" s="38"/>
      <c r="D95" s="12"/>
      <c r="E95" s="12"/>
      <c r="F95" s="12"/>
      <c r="G95" s="12"/>
      <c r="H95" s="12"/>
      <c r="I95" s="12"/>
      <c r="J95" s="12"/>
      <c r="K95" s="12"/>
      <c r="L95" s="97"/>
    </row>
    <row r="96" spans="3:12">
      <c r="C96" s="38"/>
      <c r="D96" s="12"/>
      <c r="E96" s="12"/>
      <c r="F96" s="12"/>
      <c r="G96" s="12"/>
      <c r="H96" s="12"/>
      <c r="I96" s="12"/>
      <c r="J96" s="12"/>
      <c r="K96" s="12"/>
      <c r="L96" s="97"/>
    </row>
    <row r="97" spans="3:12">
      <c r="C97" s="38"/>
      <c r="D97" s="12"/>
      <c r="E97" s="12"/>
      <c r="F97" s="12"/>
      <c r="G97" s="12"/>
      <c r="H97" s="12"/>
      <c r="I97" s="12"/>
      <c r="J97" s="12"/>
      <c r="K97" s="12"/>
      <c r="L97" s="38"/>
    </row>
    <row r="98" spans="3:12" ht="15.75" thickBot="1"/>
    <row r="99" spans="3:12" ht="15.75" thickBot="1">
      <c r="C99" s="339" t="s">
        <v>1</v>
      </c>
      <c r="D99" s="341" t="s">
        <v>40</v>
      </c>
      <c r="E99" s="342"/>
      <c r="F99" s="342"/>
      <c r="G99" s="342"/>
      <c r="H99" s="342"/>
      <c r="I99" s="342"/>
      <c r="J99" s="342"/>
      <c r="K99" s="342"/>
      <c r="L99" s="343"/>
    </row>
    <row r="100" spans="3:12" ht="16.5" thickTop="1" thickBot="1">
      <c r="C100" s="340"/>
      <c r="D100" s="33" t="s">
        <v>3</v>
      </c>
      <c r="E100" s="34" t="s">
        <v>4</v>
      </c>
      <c r="F100" s="34" t="s">
        <v>5</v>
      </c>
      <c r="G100" s="34" t="s">
        <v>6</v>
      </c>
      <c r="H100" s="34" t="s">
        <v>7</v>
      </c>
      <c r="I100" s="34" t="s">
        <v>8</v>
      </c>
      <c r="J100" s="34" t="s">
        <v>9</v>
      </c>
      <c r="K100" s="35" t="s">
        <v>10</v>
      </c>
      <c r="L100" s="37" t="s">
        <v>17</v>
      </c>
    </row>
    <row r="101" spans="3:12">
      <c r="C101" s="53" t="s">
        <v>33</v>
      </c>
      <c r="D101" s="24"/>
      <c r="E101" s="25"/>
      <c r="F101" s="13"/>
      <c r="G101" s="13"/>
      <c r="H101" s="13">
        <v>2</v>
      </c>
      <c r="I101" s="13">
        <v>1</v>
      </c>
      <c r="J101" s="13">
        <v>1</v>
      </c>
      <c r="K101" s="14"/>
      <c r="L101" s="26">
        <f t="shared" ref="L101:L110" si="7">SUM(D101:K101)</f>
        <v>4</v>
      </c>
    </row>
    <row r="102" spans="3:12">
      <c r="C102" s="58" t="s">
        <v>32</v>
      </c>
      <c r="D102" s="27"/>
      <c r="E102" s="28"/>
      <c r="F102" s="7"/>
      <c r="G102" s="7"/>
      <c r="H102" s="7"/>
      <c r="I102" s="7"/>
      <c r="J102" s="7">
        <v>1</v>
      </c>
      <c r="K102" s="29">
        <v>2</v>
      </c>
      <c r="L102" s="26">
        <f t="shared" si="7"/>
        <v>3</v>
      </c>
    </row>
    <row r="103" spans="3:12">
      <c r="C103" s="49" t="s">
        <v>31</v>
      </c>
      <c r="D103" s="27">
        <v>1</v>
      </c>
      <c r="E103" s="28">
        <v>1</v>
      </c>
      <c r="F103" s="7"/>
      <c r="G103" s="7"/>
      <c r="H103" s="7">
        <v>2</v>
      </c>
      <c r="I103" s="7"/>
      <c r="J103" s="7">
        <v>2</v>
      </c>
      <c r="K103" s="29">
        <v>1</v>
      </c>
      <c r="L103" s="26">
        <f t="shared" si="7"/>
        <v>7</v>
      </c>
    </row>
    <row r="104" spans="3:12">
      <c r="C104" s="48" t="s">
        <v>39</v>
      </c>
      <c r="D104" s="30"/>
      <c r="E104" s="5"/>
      <c r="F104" s="6"/>
      <c r="G104" s="6"/>
      <c r="H104" s="93">
        <v>3</v>
      </c>
      <c r="I104" s="93">
        <v>2</v>
      </c>
      <c r="J104" s="93">
        <v>1</v>
      </c>
      <c r="K104" s="8">
        <v>1</v>
      </c>
      <c r="L104" s="26">
        <f t="shared" si="7"/>
        <v>7</v>
      </c>
    </row>
    <row r="105" spans="3:12">
      <c r="C105" s="49" t="s">
        <v>37</v>
      </c>
      <c r="D105" s="30">
        <v>1</v>
      </c>
      <c r="E105" s="5"/>
      <c r="F105" s="6">
        <v>1</v>
      </c>
      <c r="G105" s="79"/>
      <c r="H105" s="72"/>
      <c r="I105" s="72"/>
      <c r="J105" s="72">
        <v>1</v>
      </c>
      <c r="K105" s="153"/>
      <c r="L105" s="26">
        <f t="shared" si="7"/>
        <v>3</v>
      </c>
    </row>
    <row r="106" spans="3:12">
      <c r="C106" s="55" t="s">
        <v>80</v>
      </c>
      <c r="D106" s="30">
        <v>2</v>
      </c>
      <c r="E106" s="5"/>
      <c r="F106" s="6"/>
      <c r="G106" s="79"/>
      <c r="H106" s="72"/>
      <c r="I106" s="154"/>
      <c r="J106" s="72"/>
      <c r="K106" s="153"/>
      <c r="L106" s="26">
        <f t="shared" si="7"/>
        <v>2</v>
      </c>
    </row>
    <row r="107" spans="3:12">
      <c r="C107" s="96" t="s">
        <v>81</v>
      </c>
      <c r="D107" s="30"/>
      <c r="E107" s="5"/>
      <c r="F107" s="6"/>
      <c r="G107" s="79"/>
      <c r="H107" s="72"/>
      <c r="I107" s="154"/>
      <c r="J107" s="72"/>
      <c r="K107" s="153">
        <v>1</v>
      </c>
      <c r="L107" s="26">
        <f t="shared" si="7"/>
        <v>1</v>
      </c>
    </row>
    <row r="108" spans="3:12">
      <c r="C108" s="96"/>
      <c r="D108" s="30"/>
      <c r="E108" s="5"/>
      <c r="F108" s="6"/>
      <c r="G108" s="79"/>
      <c r="H108" s="72"/>
      <c r="I108" s="154"/>
      <c r="J108" s="72"/>
      <c r="K108" s="153"/>
      <c r="L108" s="26">
        <f t="shared" si="7"/>
        <v>0</v>
      </c>
    </row>
    <row r="109" spans="3:12">
      <c r="C109" s="96"/>
      <c r="D109" s="30"/>
      <c r="E109" s="5"/>
      <c r="F109" s="6"/>
      <c r="G109" s="79"/>
      <c r="H109" s="72"/>
      <c r="I109" s="154"/>
      <c r="J109" s="72"/>
      <c r="K109" s="153"/>
      <c r="L109" s="26">
        <f t="shared" si="7"/>
        <v>0</v>
      </c>
    </row>
    <row r="110" spans="3:12" ht="15.75" thickBot="1">
      <c r="C110" s="48"/>
      <c r="D110" s="30"/>
      <c r="E110" s="5"/>
      <c r="F110" s="6"/>
      <c r="G110" s="6"/>
      <c r="H110" s="100"/>
      <c r="I110" s="100"/>
      <c r="J110" s="100"/>
      <c r="K110" s="8"/>
      <c r="L110" s="26">
        <f t="shared" si="7"/>
        <v>0</v>
      </c>
    </row>
    <row r="111" spans="3:12" ht="15.75" thickBot="1">
      <c r="C111" s="56" t="s">
        <v>2</v>
      </c>
      <c r="D111" s="31">
        <f>SUM(D101:D110)</f>
        <v>4</v>
      </c>
      <c r="E111" s="32">
        <f>SUM(E101:E110)</f>
        <v>1</v>
      </c>
      <c r="F111" s="32">
        <f t="shared" ref="F111:K111" si="8">SUM(F101:F110)</f>
        <v>1</v>
      </c>
      <c r="G111" s="32">
        <f t="shared" si="8"/>
        <v>0</v>
      </c>
      <c r="H111" s="32">
        <f t="shared" si="8"/>
        <v>7</v>
      </c>
      <c r="I111" s="32">
        <f t="shared" si="8"/>
        <v>3</v>
      </c>
      <c r="J111" s="32">
        <f t="shared" si="8"/>
        <v>6</v>
      </c>
      <c r="K111" s="32">
        <f t="shared" si="8"/>
        <v>5</v>
      </c>
      <c r="L111" s="23">
        <f>SUM(L101:L110)</f>
        <v>27</v>
      </c>
    </row>
    <row r="112" spans="3:12">
      <c r="C112" s="38"/>
      <c r="D112" s="12"/>
      <c r="E112" s="12"/>
      <c r="F112" s="12"/>
      <c r="G112" s="12"/>
      <c r="H112" s="12"/>
      <c r="I112" s="12"/>
      <c r="J112" s="12"/>
      <c r="K112" s="12"/>
      <c r="L112" s="62"/>
    </row>
    <row r="113" spans="3:12" ht="15.75" thickBot="1">
      <c r="C113" s="38"/>
      <c r="D113" s="12"/>
      <c r="E113" s="12"/>
      <c r="F113" s="12"/>
      <c r="G113" s="12"/>
      <c r="H113" s="12"/>
      <c r="I113" s="12"/>
      <c r="J113" s="12"/>
      <c r="K113" s="12"/>
      <c r="L113" s="97"/>
    </row>
    <row r="114" spans="3:12" ht="15.75" thickBot="1">
      <c r="C114" s="339" t="s">
        <v>1</v>
      </c>
      <c r="D114" s="341" t="s">
        <v>46</v>
      </c>
      <c r="E114" s="342"/>
      <c r="F114" s="342"/>
      <c r="G114" s="342"/>
      <c r="H114" s="342"/>
      <c r="I114" s="342"/>
      <c r="J114" s="342"/>
      <c r="K114" s="342"/>
      <c r="L114" s="343"/>
    </row>
    <row r="115" spans="3:12" ht="16.5" thickTop="1" thickBot="1">
      <c r="C115" s="340"/>
      <c r="D115" s="33" t="s">
        <v>3</v>
      </c>
      <c r="E115" s="34" t="s">
        <v>4</v>
      </c>
      <c r="F115" s="34" t="s">
        <v>5</v>
      </c>
      <c r="G115" s="34" t="s">
        <v>6</v>
      </c>
      <c r="H115" s="34" t="s">
        <v>7</v>
      </c>
      <c r="I115" s="34" t="s">
        <v>8</v>
      </c>
      <c r="J115" s="34" t="s">
        <v>9</v>
      </c>
      <c r="K115" s="35" t="s">
        <v>10</v>
      </c>
      <c r="L115" s="37" t="s">
        <v>17</v>
      </c>
    </row>
    <row r="116" spans="3:12">
      <c r="C116" s="75" t="s">
        <v>31</v>
      </c>
      <c r="D116" s="78">
        <v>2</v>
      </c>
      <c r="E116" s="66">
        <v>2</v>
      </c>
      <c r="F116" s="66"/>
      <c r="G116" s="66"/>
      <c r="H116" s="66">
        <v>2</v>
      </c>
      <c r="I116" s="66">
        <v>1</v>
      </c>
      <c r="J116" s="66">
        <v>2</v>
      </c>
      <c r="K116" s="79">
        <v>1</v>
      </c>
      <c r="L116" s="80">
        <f t="shared" ref="L116:L118" si="9">SUM(D116:K116)</f>
        <v>10</v>
      </c>
    </row>
    <row r="117" spans="3:12" ht="15.75" thickBot="1">
      <c r="C117" s="73" t="s">
        <v>32</v>
      </c>
      <c r="D117" s="81"/>
      <c r="E117" s="72"/>
      <c r="F117" s="72"/>
      <c r="G117" s="72"/>
      <c r="H117" s="72"/>
      <c r="I117" s="72"/>
      <c r="J117" s="72">
        <v>1</v>
      </c>
      <c r="K117" s="74">
        <v>1</v>
      </c>
      <c r="L117" s="80">
        <f t="shared" si="9"/>
        <v>2</v>
      </c>
    </row>
    <row r="118" spans="3:12">
      <c r="C118" s="60" t="s">
        <v>33</v>
      </c>
      <c r="D118" s="82"/>
      <c r="E118" s="83"/>
      <c r="F118" s="83">
        <v>1</v>
      </c>
      <c r="G118" s="83">
        <v>1</v>
      </c>
      <c r="H118" s="83">
        <v>2</v>
      </c>
      <c r="I118" s="83">
        <v>1</v>
      </c>
      <c r="J118" s="83">
        <v>1</v>
      </c>
      <c r="K118" s="67">
        <v>1</v>
      </c>
      <c r="L118" s="80">
        <f t="shared" si="9"/>
        <v>7</v>
      </c>
    </row>
    <row r="119" spans="3:12">
      <c r="C119" s="76" t="s">
        <v>72</v>
      </c>
      <c r="D119" s="78"/>
      <c r="E119" s="66"/>
      <c r="F119" s="66"/>
      <c r="G119" s="66"/>
      <c r="H119" s="66"/>
      <c r="I119" s="66"/>
      <c r="J119" s="69"/>
      <c r="K119" s="72">
        <v>1</v>
      </c>
      <c r="L119" s="70">
        <f>SUM(D119:K119)</f>
        <v>1</v>
      </c>
    </row>
    <row r="120" spans="3:12">
      <c r="C120" s="73"/>
      <c r="D120" s="78"/>
      <c r="E120" s="66"/>
      <c r="F120" s="66"/>
      <c r="G120" s="66"/>
      <c r="H120" s="66"/>
      <c r="I120" s="66"/>
      <c r="J120" s="66"/>
      <c r="K120" s="71"/>
      <c r="L120" s="80">
        <f t="shared" ref="L120:L122" si="10">SUM(D120:K120)</f>
        <v>0</v>
      </c>
    </row>
    <row r="121" spans="3:12" ht="15.75" thickBot="1">
      <c r="C121" s="77"/>
      <c r="D121" s="88"/>
      <c r="E121" s="89"/>
      <c r="F121" s="89"/>
      <c r="G121" s="89"/>
      <c r="H121" s="89"/>
      <c r="I121" s="89"/>
      <c r="J121" s="89"/>
      <c r="K121" s="71"/>
      <c r="L121" s="80">
        <f t="shared" si="10"/>
        <v>0</v>
      </c>
    </row>
    <row r="122" spans="3:12" ht="15.75" thickBot="1">
      <c r="C122" s="77" t="s">
        <v>45</v>
      </c>
      <c r="D122" s="86"/>
      <c r="E122" s="87"/>
      <c r="F122" s="87"/>
      <c r="G122" s="87"/>
      <c r="H122" s="87"/>
      <c r="I122" s="87"/>
      <c r="J122" s="87"/>
      <c r="K122" s="84"/>
      <c r="L122" s="85">
        <f t="shared" si="10"/>
        <v>0</v>
      </c>
    </row>
    <row r="123" spans="3:12" ht="15.75" thickBot="1">
      <c r="C123" s="56" t="s">
        <v>2</v>
      </c>
      <c r="D123" s="32">
        <f t="shared" ref="D123:L123" si="11">SUM(D116:D122)</f>
        <v>2</v>
      </c>
      <c r="E123" s="21">
        <f t="shared" si="11"/>
        <v>2</v>
      </c>
      <c r="F123" s="21">
        <f t="shared" si="11"/>
        <v>1</v>
      </c>
      <c r="G123" s="21">
        <f t="shared" si="11"/>
        <v>1</v>
      </c>
      <c r="H123" s="21">
        <f t="shared" si="11"/>
        <v>4</v>
      </c>
      <c r="I123" s="21">
        <f t="shared" si="11"/>
        <v>2</v>
      </c>
      <c r="J123" s="21">
        <f t="shared" si="11"/>
        <v>4</v>
      </c>
      <c r="K123" s="22">
        <f t="shared" si="11"/>
        <v>4</v>
      </c>
      <c r="L123" s="23">
        <f t="shared" si="11"/>
        <v>20</v>
      </c>
    </row>
    <row r="124" spans="3:12" ht="15.75" thickBot="1">
      <c r="C124" s="38"/>
      <c r="D124" s="12"/>
      <c r="E124" s="12"/>
      <c r="F124" s="12"/>
      <c r="G124" s="12"/>
      <c r="H124" s="12"/>
      <c r="I124" s="12"/>
      <c r="J124" s="12"/>
      <c r="K124" s="12"/>
      <c r="L124" s="97"/>
    </row>
    <row r="125" spans="3:12" ht="15.75" thickBot="1">
      <c r="C125" s="339" t="s">
        <v>1</v>
      </c>
      <c r="D125" s="341" t="s">
        <v>47</v>
      </c>
      <c r="E125" s="342"/>
      <c r="F125" s="342"/>
      <c r="G125" s="342"/>
      <c r="H125" s="342"/>
      <c r="I125" s="342"/>
      <c r="J125" s="342"/>
      <c r="K125" s="342"/>
      <c r="L125" s="343"/>
    </row>
    <row r="126" spans="3:12" ht="16.5" thickTop="1" thickBot="1">
      <c r="C126" s="340"/>
      <c r="D126" s="33" t="s">
        <v>3</v>
      </c>
      <c r="E126" s="34" t="s">
        <v>4</v>
      </c>
      <c r="F126" s="34" t="s">
        <v>5</v>
      </c>
      <c r="G126" s="34" t="s">
        <v>6</v>
      </c>
      <c r="H126" s="34" t="s">
        <v>7</v>
      </c>
      <c r="I126" s="34" t="s">
        <v>8</v>
      </c>
      <c r="J126" s="34" t="s">
        <v>9</v>
      </c>
      <c r="K126" s="35" t="s">
        <v>10</v>
      </c>
      <c r="L126" s="37" t="s">
        <v>17</v>
      </c>
    </row>
    <row r="127" spans="3:12">
      <c r="C127" s="53" t="s">
        <v>33</v>
      </c>
      <c r="D127" s="25"/>
      <c r="E127" s="13">
        <v>1</v>
      </c>
      <c r="F127" s="13">
        <v>1</v>
      </c>
      <c r="G127" s="13"/>
      <c r="H127" s="13">
        <v>1</v>
      </c>
      <c r="I127" s="13"/>
      <c r="J127" s="13">
        <v>1</v>
      </c>
      <c r="K127" s="14"/>
      <c r="L127" s="26">
        <f t="shared" ref="L127:L131" si="12">SUM(D127:K127)</f>
        <v>4</v>
      </c>
    </row>
    <row r="128" spans="3:12">
      <c r="C128" s="52" t="s">
        <v>31</v>
      </c>
      <c r="D128" s="5">
        <v>2</v>
      </c>
      <c r="E128" s="6">
        <v>2</v>
      </c>
      <c r="F128" s="6"/>
      <c r="G128" s="6"/>
      <c r="H128" s="6">
        <v>2</v>
      </c>
      <c r="I128" s="6">
        <v>1</v>
      </c>
      <c r="J128" s="6">
        <v>2</v>
      </c>
      <c r="K128" s="8">
        <v>1</v>
      </c>
      <c r="L128" s="16">
        <f t="shared" si="12"/>
        <v>10</v>
      </c>
    </row>
    <row r="129" spans="3:12">
      <c r="C129" s="54" t="s">
        <v>82</v>
      </c>
      <c r="D129" s="5"/>
      <c r="E129" s="6">
        <v>1</v>
      </c>
      <c r="F129" s="6">
        <v>1</v>
      </c>
      <c r="G129" s="6">
        <v>1</v>
      </c>
      <c r="H129" s="6"/>
      <c r="I129" s="6"/>
      <c r="J129" s="6"/>
      <c r="K129" s="8"/>
      <c r="L129" s="17">
        <f t="shared" si="12"/>
        <v>3</v>
      </c>
    </row>
    <row r="130" spans="3:12">
      <c r="C130" s="52" t="s">
        <v>30</v>
      </c>
      <c r="D130" s="5"/>
      <c r="E130" s="6"/>
      <c r="F130" s="6"/>
      <c r="G130" s="6"/>
      <c r="H130" s="6"/>
      <c r="I130" s="6"/>
      <c r="J130" s="6">
        <v>1</v>
      </c>
      <c r="K130" s="8"/>
      <c r="L130" s="17">
        <f t="shared" si="12"/>
        <v>1</v>
      </c>
    </row>
    <row r="131" spans="3:12" ht="15.75" thickBot="1">
      <c r="C131" s="51" t="s">
        <v>39</v>
      </c>
      <c r="D131" s="9"/>
      <c r="E131" s="10"/>
      <c r="F131" s="10"/>
      <c r="G131" s="10"/>
      <c r="H131" s="10">
        <v>2</v>
      </c>
      <c r="I131" s="10">
        <v>2</v>
      </c>
      <c r="J131" s="10"/>
      <c r="K131" s="18"/>
      <c r="L131" s="19">
        <f t="shared" si="12"/>
        <v>4</v>
      </c>
    </row>
    <row r="132" spans="3:12" ht="15.75" thickBot="1">
      <c r="C132" s="56" t="s">
        <v>2</v>
      </c>
      <c r="D132" s="32">
        <f t="shared" ref="D132:L132" si="13">SUM(D127:D131)</f>
        <v>2</v>
      </c>
      <c r="E132" s="21">
        <f t="shared" si="13"/>
        <v>4</v>
      </c>
      <c r="F132" s="21">
        <f t="shared" si="13"/>
        <v>2</v>
      </c>
      <c r="G132" s="21">
        <f t="shared" si="13"/>
        <v>1</v>
      </c>
      <c r="H132" s="21">
        <f t="shared" si="13"/>
        <v>5</v>
      </c>
      <c r="I132" s="21">
        <f t="shared" si="13"/>
        <v>3</v>
      </c>
      <c r="J132" s="21">
        <f t="shared" si="13"/>
        <v>4</v>
      </c>
      <c r="K132" s="22">
        <f t="shared" si="13"/>
        <v>1</v>
      </c>
      <c r="L132" s="23">
        <f t="shared" si="13"/>
        <v>22</v>
      </c>
    </row>
    <row r="133" spans="3:12">
      <c r="C133" s="38"/>
      <c r="D133" s="12"/>
      <c r="E133" s="12"/>
      <c r="F133" s="12"/>
      <c r="G133" s="12"/>
      <c r="H133" s="12"/>
      <c r="I133" s="12"/>
      <c r="J133" s="12"/>
      <c r="K133" s="12"/>
      <c r="L133" s="97"/>
    </row>
    <row r="134" spans="3:12" ht="15.75" thickBot="1">
      <c r="C134" s="38"/>
      <c r="D134" s="12"/>
      <c r="E134" s="12"/>
      <c r="F134" s="12"/>
      <c r="G134" s="12"/>
      <c r="H134" s="12"/>
      <c r="I134" s="12"/>
      <c r="J134" s="12"/>
      <c r="K134" s="12"/>
      <c r="L134" s="62"/>
    </row>
    <row r="135" spans="3:12" ht="15.75" thickBot="1">
      <c r="C135" s="339" t="s">
        <v>1</v>
      </c>
      <c r="D135" s="341" t="s">
        <v>41</v>
      </c>
      <c r="E135" s="342"/>
      <c r="F135" s="342"/>
      <c r="G135" s="342"/>
      <c r="H135" s="342"/>
      <c r="I135" s="342"/>
      <c r="J135" s="342"/>
      <c r="K135" s="342"/>
      <c r="L135" s="343"/>
    </row>
    <row r="136" spans="3:12" ht="16.5" thickTop="1" thickBot="1">
      <c r="C136" s="340"/>
      <c r="D136" s="33" t="s">
        <v>3</v>
      </c>
      <c r="E136" s="34" t="s">
        <v>4</v>
      </c>
      <c r="F136" s="34" t="s">
        <v>5</v>
      </c>
      <c r="G136" s="34" t="s">
        <v>6</v>
      </c>
      <c r="H136" s="34" t="s">
        <v>7</v>
      </c>
      <c r="I136" s="34" t="s">
        <v>8</v>
      </c>
      <c r="J136" s="34" t="s">
        <v>9</v>
      </c>
      <c r="K136" s="35" t="s">
        <v>10</v>
      </c>
      <c r="L136" s="37" t="s">
        <v>17</v>
      </c>
    </row>
    <row r="137" spans="3:12">
      <c r="C137" s="53" t="s">
        <v>33</v>
      </c>
      <c r="D137" s="25"/>
      <c r="E137" s="13">
        <v>1</v>
      </c>
      <c r="F137" s="13"/>
      <c r="G137" s="13"/>
      <c r="H137" s="13">
        <v>2</v>
      </c>
      <c r="I137" s="13">
        <v>1</v>
      </c>
      <c r="J137" s="13">
        <v>1</v>
      </c>
      <c r="K137" s="14">
        <v>1</v>
      </c>
      <c r="L137" s="26">
        <f t="shared" ref="L137:L143" si="14">SUM(D137:K137)</f>
        <v>6</v>
      </c>
    </row>
    <row r="138" spans="3:12">
      <c r="C138" s="52" t="s">
        <v>38</v>
      </c>
      <c r="D138" s="99">
        <v>2</v>
      </c>
      <c r="E138" s="100"/>
      <c r="F138" s="100">
        <v>1</v>
      </c>
      <c r="G138" s="100"/>
      <c r="H138" s="100">
        <v>2</v>
      </c>
      <c r="I138" s="100"/>
      <c r="J138" s="100">
        <v>2</v>
      </c>
      <c r="K138" s="101">
        <v>1</v>
      </c>
      <c r="L138" s="26">
        <f t="shared" si="14"/>
        <v>8</v>
      </c>
    </row>
    <row r="139" spans="3:12">
      <c r="C139" s="54" t="s">
        <v>18</v>
      </c>
      <c r="D139" s="99">
        <v>2</v>
      </c>
      <c r="E139" s="100"/>
      <c r="F139" s="100">
        <v>2</v>
      </c>
      <c r="G139" s="100">
        <v>1</v>
      </c>
      <c r="H139" s="100">
        <v>1</v>
      </c>
      <c r="I139" s="100"/>
      <c r="J139" s="100">
        <v>1</v>
      </c>
      <c r="K139" s="101"/>
      <c r="L139" s="26">
        <f t="shared" si="14"/>
        <v>7</v>
      </c>
    </row>
    <row r="140" spans="3:12">
      <c r="C140" s="98" t="s">
        <v>30</v>
      </c>
      <c r="D140" s="99"/>
      <c r="E140" s="100"/>
      <c r="F140" s="100"/>
      <c r="G140" s="100"/>
      <c r="H140" s="100"/>
      <c r="I140" s="100"/>
      <c r="J140" s="100">
        <v>1</v>
      </c>
      <c r="K140" s="101"/>
      <c r="L140" s="26">
        <f t="shared" si="14"/>
        <v>1</v>
      </c>
    </row>
    <row r="141" spans="3:12">
      <c r="C141" s="52" t="s">
        <v>99</v>
      </c>
      <c r="D141" s="5">
        <v>1</v>
      </c>
      <c r="E141" s="6"/>
      <c r="F141" s="6"/>
      <c r="G141" s="6"/>
      <c r="H141" s="6"/>
      <c r="I141" s="6"/>
      <c r="J141" s="6"/>
      <c r="K141" s="8"/>
      <c r="L141" s="26">
        <f t="shared" si="14"/>
        <v>1</v>
      </c>
    </row>
    <row r="142" spans="3:12">
      <c r="C142" s="54"/>
      <c r="D142" s="9"/>
      <c r="E142" s="10"/>
      <c r="F142" s="10"/>
      <c r="G142" s="10"/>
      <c r="H142" s="10"/>
      <c r="I142" s="10"/>
      <c r="J142" s="10"/>
      <c r="K142" s="18"/>
      <c r="L142" s="26">
        <f t="shared" si="14"/>
        <v>0</v>
      </c>
    </row>
    <row r="143" spans="3:12" ht="15.75" thickBot="1">
      <c r="C143" s="51"/>
      <c r="D143" s="9"/>
      <c r="E143" s="10"/>
      <c r="F143" s="10"/>
      <c r="G143" s="10"/>
      <c r="H143" s="10"/>
      <c r="I143" s="10"/>
      <c r="J143" s="10"/>
      <c r="K143" s="18"/>
      <c r="L143" s="26">
        <f t="shared" si="14"/>
        <v>0</v>
      </c>
    </row>
    <row r="144" spans="3:12" ht="15.75" thickBot="1">
      <c r="C144" s="56" t="s">
        <v>2</v>
      </c>
      <c r="D144" s="32">
        <f t="shared" ref="D144:L144" si="15">SUM(D137:D143)</f>
        <v>5</v>
      </c>
      <c r="E144" s="21">
        <f t="shared" si="15"/>
        <v>1</v>
      </c>
      <c r="F144" s="21">
        <f t="shared" si="15"/>
        <v>3</v>
      </c>
      <c r="G144" s="21">
        <f t="shared" si="15"/>
        <v>1</v>
      </c>
      <c r="H144" s="21">
        <f t="shared" si="15"/>
        <v>5</v>
      </c>
      <c r="I144" s="21">
        <f t="shared" si="15"/>
        <v>1</v>
      </c>
      <c r="J144" s="21">
        <f t="shared" si="15"/>
        <v>5</v>
      </c>
      <c r="K144" s="22">
        <f t="shared" si="15"/>
        <v>2</v>
      </c>
      <c r="L144" s="23">
        <f t="shared" si="15"/>
        <v>23</v>
      </c>
    </row>
    <row r="145" spans="3:12">
      <c r="C145" s="38"/>
      <c r="D145" s="12"/>
      <c r="E145" s="12"/>
      <c r="F145" s="12"/>
      <c r="G145" s="12"/>
      <c r="H145" s="12"/>
      <c r="I145" s="12"/>
      <c r="J145" s="12"/>
      <c r="K145" s="12"/>
      <c r="L145" s="62"/>
    </row>
    <row r="146" spans="3:12" ht="15.75" thickBot="1">
      <c r="C146" s="38"/>
      <c r="D146" s="12"/>
      <c r="E146" s="12"/>
      <c r="F146" s="12"/>
      <c r="G146" s="12"/>
      <c r="H146" s="12"/>
      <c r="I146" s="12"/>
      <c r="J146" s="12"/>
      <c r="K146" s="12"/>
      <c r="L146" s="62"/>
    </row>
    <row r="147" spans="3:12" ht="15.75" thickBot="1">
      <c r="C147" s="339" t="s">
        <v>1</v>
      </c>
      <c r="D147" s="341" t="s">
        <v>126</v>
      </c>
      <c r="E147" s="342"/>
      <c r="F147" s="342"/>
      <c r="G147" s="342"/>
      <c r="H147" s="342"/>
      <c r="I147" s="342"/>
      <c r="J147" s="342"/>
      <c r="K147" s="342"/>
      <c r="L147" s="343"/>
    </row>
    <row r="148" spans="3:12" ht="16.5" thickTop="1" thickBot="1">
      <c r="C148" s="340"/>
      <c r="D148" s="33" t="s">
        <v>3</v>
      </c>
      <c r="E148" s="34" t="s">
        <v>4</v>
      </c>
      <c r="F148" s="34" t="s">
        <v>5</v>
      </c>
      <c r="G148" s="34" t="s">
        <v>6</v>
      </c>
      <c r="H148" s="34" t="s">
        <v>7</v>
      </c>
      <c r="I148" s="34" t="s">
        <v>8</v>
      </c>
      <c r="J148" s="34" t="s">
        <v>9</v>
      </c>
      <c r="K148" s="35" t="s">
        <v>10</v>
      </c>
      <c r="L148" s="37" t="s">
        <v>17</v>
      </c>
    </row>
    <row r="149" spans="3:12">
      <c r="C149" s="53" t="s">
        <v>33</v>
      </c>
      <c r="D149" s="25">
        <v>1</v>
      </c>
      <c r="E149" s="13">
        <v>1</v>
      </c>
      <c r="F149" s="13">
        <v>1</v>
      </c>
      <c r="G149" s="13"/>
      <c r="H149" s="13"/>
      <c r="I149" s="13"/>
      <c r="J149" s="13">
        <v>1</v>
      </c>
      <c r="K149" s="14">
        <v>1</v>
      </c>
      <c r="L149" s="26">
        <f t="shared" ref="L149:L154" si="16">SUM(D149:K149)</f>
        <v>5</v>
      </c>
    </row>
    <row r="150" spans="3:12">
      <c r="C150" s="54" t="s">
        <v>18</v>
      </c>
      <c r="D150" s="9">
        <v>1</v>
      </c>
      <c r="E150" s="10"/>
      <c r="F150" s="10">
        <v>2</v>
      </c>
      <c r="G150" s="10">
        <v>1</v>
      </c>
      <c r="H150" s="10"/>
      <c r="I150" s="10"/>
      <c r="J150" s="10">
        <v>1</v>
      </c>
      <c r="K150" s="18"/>
      <c r="L150" s="26">
        <f t="shared" si="16"/>
        <v>5</v>
      </c>
    </row>
    <row r="151" spans="3:12">
      <c r="C151" s="51" t="s">
        <v>43</v>
      </c>
      <c r="D151" s="9"/>
      <c r="E151" s="10"/>
      <c r="F151" s="10"/>
      <c r="G151" s="10"/>
      <c r="H151" s="10">
        <v>1</v>
      </c>
      <c r="I151" s="10"/>
      <c r="J151" s="10"/>
      <c r="K151" s="18"/>
      <c r="L151" s="26">
        <f t="shared" si="16"/>
        <v>1</v>
      </c>
    </row>
    <row r="152" spans="3:12" ht="15.75" thickBot="1">
      <c r="C152" s="57" t="s">
        <v>52</v>
      </c>
      <c r="D152" s="9"/>
      <c r="E152" s="10"/>
      <c r="F152" s="10"/>
      <c r="G152" s="10"/>
      <c r="H152" s="10"/>
      <c r="I152" s="10"/>
      <c r="J152" s="10">
        <v>1</v>
      </c>
      <c r="K152" s="18"/>
      <c r="L152" s="26">
        <f t="shared" si="16"/>
        <v>1</v>
      </c>
    </row>
    <row r="153" spans="3:12">
      <c r="C153" s="52" t="s">
        <v>31</v>
      </c>
      <c r="D153" s="5">
        <v>2</v>
      </c>
      <c r="E153" s="6"/>
      <c r="F153" s="6"/>
      <c r="G153" s="6"/>
      <c r="H153" s="6">
        <v>1</v>
      </c>
      <c r="I153" s="6">
        <v>1</v>
      </c>
      <c r="J153" s="6">
        <v>1</v>
      </c>
      <c r="K153" s="8">
        <v>1</v>
      </c>
      <c r="L153" s="16">
        <f t="shared" si="16"/>
        <v>6</v>
      </c>
    </row>
    <row r="154" spans="3:12" ht="15.75" thickBot="1">
      <c r="C154" s="76" t="s">
        <v>72</v>
      </c>
      <c r="D154" s="9"/>
      <c r="E154" s="10"/>
      <c r="F154" s="10"/>
      <c r="G154" s="10"/>
      <c r="H154" s="10"/>
      <c r="I154" s="10"/>
      <c r="J154" s="10"/>
      <c r="K154" s="18">
        <v>1</v>
      </c>
      <c r="L154" s="19">
        <f t="shared" si="16"/>
        <v>1</v>
      </c>
    </row>
    <row r="155" spans="3:12" ht="15.75" thickBot="1">
      <c r="C155" s="56" t="s">
        <v>2</v>
      </c>
      <c r="D155" s="32">
        <f t="shared" ref="D155:L155" si="17">SUM(D149:D154)</f>
        <v>4</v>
      </c>
      <c r="E155" s="21">
        <f t="shared" si="17"/>
        <v>1</v>
      </c>
      <c r="F155" s="21">
        <f t="shared" si="17"/>
        <v>3</v>
      </c>
      <c r="G155" s="21">
        <f t="shared" si="17"/>
        <v>1</v>
      </c>
      <c r="H155" s="21">
        <f t="shared" si="17"/>
        <v>2</v>
      </c>
      <c r="I155" s="21">
        <f t="shared" si="17"/>
        <v>1</v>
      </c>
      <c r="J155" s="21">
        <f t="shared" si="17"/>
        <v>4</v>
      </c>
      <c r="K155" s="22">
        <f t="shared" si="17"/>
        <v>3</v>
      </c>
      <c r="L155" s="23">
        <f t="shared" si="17"/>
        <v>19</v>
      </c>
    </row>
    <row r="156" spans="3:12" ht="15.75" thickBot="1"/>
    <row r="157" spans="3:12" ht="15.75" thickBot="1">
      <c r="C157" s="339" t="s">
        <v>1</v>
      </c>
      <c r="D157" s="341" t="s">
        <v>129</v>
      </c>
      <c r="E157" s="342"/>
      <c r="F157" s="342"/>
      <c r="G157" s="342"/>
      <c r="H157" s="342"/>
      <c r="I157" s="342"/>
      <c r="J157" s="342"/>
      <c r="K157" s="342"/>
      <c r="L157" s="364"/>
    </row>
    <row r="158" spans="3:12" ht="16.5" thickTop="1" thickBot="1">
      <c r="C158" s="340"/>
      <c r="D158" s="33" t="s">
        <v>3</v>
      </c>
      <c r="E158" s="34" t="s">
        <v>4</v>
      </c>
      <c r="F158" s="34" t="s">
        <v>5</v>
      </c>
      <c r="G158" s="34" t="s">
        <v>6</v>
      </c>
      <c r="H158" s="34" t="s">
        <v>7</v>
      </c>
      <c r="I158" s="34" t="s">
        <v>8</v>
      </c>
      <c r="J158" s="34" t="s">
        <v>9</v>
      </c>
      <c r="K158" s="35" t="s">
        <v>10</v>
      </c>
      <c r="L158" s="195" t="s">
        <v>17</v>
      </c>
    </row>
    <row r="159" spans="3:12">
      <c r="C159" s="264" t="s">
        <v>31</v>
      </c>
      <c r="D159" s="267">
        <v>1</v>
      </c>
      <c r="E159" s="268">
        <v>2</v>
      </c>
      <c r="F159" s="268"/>
      <c r="G159" s="268"/>
      <c r="H159" s="268">
        <v>2</v>
      </c>
      <c r="I159" s="268"/>
      <c r="J159" s="268">
        <v>1</v>
      </c>
      <c r="K159" s="269">
        <v>1</v>
      </c>
      <c r="L159" s="70">
        <f t="shared" ref="L159:L161" si="18">SUM(D159:K159)</f>
        <v>7</v>
      </c>
    </row>
    <row r="160" spans="3:12">
      <c r="C160" s="265" t="s">
        <v>72</v>
      </c>
      <c r="D160" s="270"/>
      <c r="E160" s="262"/>
      <c r="F160" s="262"/>
      <c r="G160" s="262"/>
      <c r="H160" s="262"/>
      <c r="I160" s="262"/>
      <c r="J160" s="262"/>
      <c r="K160" s="271">
        <v>1</v>
      </c>
      <c r="L160" s="70">
        <f t="shared" si="18"/>
        <v>1</v>
      </c>
    </row>
    <row r="161" spans="3:12" ht="15.75" thickBot="1">
      <c r="C161" s="266" t="s">
        <v>29</v>
      </c>
      <c r="D161" s="272"/>
      <c r="E161" s="263">
        <v>1</v>
      </c>
      <c r="F161" s="263"/>
      <c r="G161" s="263"/>
      <c r="H161" s="263">
        <v>1</v>
      </c>
      <c r="I161" s="263"/>
      <c r="J161" s="263">
        <v>1</v>
      </c>
      <c r="K161" s="273">
        <v>2</v>
      </c>
      <c r="L161" s="4">
        <f t="shared" si="18"/>
        <v>5</v>
      </c>
    </row>
    <row r="162" spans="3:12" ht="15.75" thickBot="1">
      <c r="C162" s="59" t="s">
        <v>2</v>
      </c>
      <c r="D162" s="32">
        <f t="shared" ref="D162:L162" si="19">SUM(D159:D161)</f>
        <v>1</v>
      </c>
      <c r="E162" s="21">
        <f t="shared" si="19"/>
        <v>3</v>
      </c>
      <c r="F162" s="21">
        <f t="shared" si="19"/>
        <v>0</v>
      </c>
      <c r="G162" s="21">
        <f t="shared" si="19"/>
        <v>0</v>
      </c>
      <c r="H162" s="21">
        <f t="shared" si="19"/>
        <v>3</v>
      </c>
      <c r="I162" s="21">
        <f t="shared" si="19"/>
        <v>0</v>
      </c>
      <c r="J162" s="21">
        <f t="shared" si="19"/>
        <v>2</v>
      </c>
      <c r="K162" s="22">
        <f t="shared" si="19"/>
        <v>4</v>
      </c>
      <c r="L162" s="23">
        <f t="shared" si="19"/>
        <v>13</v>
      </c>
    </row>
    <row r="163" spans="3:12" ht="15.75" thickBot="1"/>
    <row r="164" spans="3:12" ht="15.75" thickBot="1">
      <c r="C164" s="344" t="s">
        <v>1</v>
      </c>
      <c r="D164" s="346" t="s">
        <v>48</v>
      </c>
      <c r="E164" s="342"/>
      <c r="F164" s="342"/>
      <c r="G164" s="342"/>
      <c r="H164" s="342"/>
      <c r="I164" s="342"/>
      <c r="J164" s="342"/>
      <c r="K164" s="342"/>
      <c r="L164" s="347"/>
    </row>
    <row r="165" spans="3:12" ht="16.5" thickTop="1" thickBot="1">
      <c r="C165" s="345"/>
      <c r="D165" s="196" t="s">
        <v>3</v>
      </c>
      <c r="E165" s="34" t="s">
        <v>4</v>
      </c>
      <c r="F165" s="34" t="s">
        <v>5</v>
      </c>
      <c r="G165" s="34" t="s">
        <v>6</v>
      </c>
      <c r="H165" s="34" t="s">
        <v>7</v>
      </c>
      <c r="I165" s="34" t="s">
        <v>8</v>
      </c>
      <c r="J165" s="34" t="s">
        <v>9</v>
      </c>
      <c r="K165" s="203" t="s">
        <v>10</v>
      </c>
      <c r="L165" s="45" t="s">
        <v>17</v>
      </c>
    </row>
    <row r="166" spans="3:12">
      <c r="C166" s="201" t="s">
        <v>38</v>
      </c>
      <c r="D166" s="189">
        <v>2</v>
      </c>
      <c r="E166" s="25">
        <v>2</v>
      </c>
      <c r="F166" s="13"/>
      <c r="G166" s="13"/>
      <c r="H166" s="13">
        <v>1</v>
      </c>
      <c r="I166" s="13">
        <v>1</v>
      </c>
      <c r="J166" s="13">
        <v>3</v>
      </c>
      <c r="K166" s="101"/>
      <c r="L166" s="293">
        <f>SUM(D166:K166)</f>
        <v>9</v>
      </c>
    </row>
    <row r="167" spans="3:12">
      <c r="C167" s="286" t="s">
        <v>33</v>
      </c>
      <c r="D167" s="283">
        <v>1</v>
      </c>
      <c r="E167" s="5">
        <v>1</v>
      </c>
      <c r="F167" s="6">
        <v>1</v>
      </c>
      <c r="G167" s="6"/>
      <c r="H167" s="6">
        <v>3</v>
      </c>
      <c r="I167" s="6">
        <v>2</v>
      </c>
      <c r="J167" s="6">
        <v>1</v>
      </c>
      <c r="K167" s="290">
        <v>3</v>
      </c>
      <c r="L167" s="293">
        <f t="shared" ref="L167:L176" si="20">SUM(D167:K167)</f>
        <v>12</v>
      </c>
    </row>
    <row r="168" spans="3:12">
      <c r="C168" s="278" t="s">
        <v>138</v>
      </c>
      <c r="D168" s="283"/>
      <c r="E168" s="5"/>
      <c r="F168" s="6">
        <v>1</v>
      </c>
      <c r="G168" s="6"/>
      <c r="H168" s="6"/>
      <c r="I168" s="6"/>
      <c r="J168" s="6"/>
      <c r="K168" s="290"/>
      <c r="L168" s="293">
        <f t="shared" si="20"/>
        <v>1</v>
      </c>
    </row>
    <row r="169" spans="3:12">
      <c r="C169" s="286" t="s">
        <v>77</v>
      </c>
      <c r="D169" s="283"/>
      <c r="E169" s="5"/>
      <c r="F169" s="6"/>
      <c r="G169" s="6"/>
      <c r="H169" s="6"/>
      <c r="I169" s="6"/>
      <c r="J169" s="6"/>
      <c r="K169" s="290">
        <v>1</v>
      </c>
      <c r="L169" s="293">
        <f t="shared" si="20"/>
        <v>1</v>
      </c>
    </row>
    <row r="170" spans="3:12">
      <c r="C170" s="278" t="s">
        <v>18</v>
      </c>
      <c r="D170" s="283">
        <v>1</v>
      </c>
      <c r="E170" s="5"/>
      <c r="F170" s="6">
        <v>1</v>
      </c>
      <c r="G170" s="6">
        <v>1</v>
      </c>
      <c r="H170" s="6"/>
      <c r="I170" s="6"/>
      <c r="J170" s="6">
        <v>1</v>
      </c>
      <c r="K170" s="290"/>
      <c r="L170" s="293">
        <f>SUM(D170:K170)</f>
        <v>4</v>
      </c>
    </row>
    <row r="171" spans="3:12">
      <c r="C171" s="286" t="s">
        <v>36</v>
      </c>
      <c r="D171" s="283"/>
      <c r="E171" s="5"/>
      <c r="F171" s="6"/>
      <c r="G171" s="6"/>
      <c r="H171" s="6">
        <v>2</v>
      </c>
      <c r="I171" s="6">
        <v>1</v>
      </c>
      <c r="J171" s="6"/>
      <c r="K171" s="290"/>
      <c r="L171" s="293">
        <f t="shared" si="20"/>
        <v>3</v>
      </c>
    </row>
    <row r="172" spans="3:12">
      <c r="C172" s="287" t="s">
        <v>92</v>
      </c>
      <c r="D172" s="284"/>
      <c r="E172" s="9"/>
      <c r="F172" s="10"/>
      <c r="G172" s="10"/>
      <c r="H172" s="10">
        <v>1</v>
      </c>
      <c r="I172" s="10"/>
      <c r="J172" s="10"/>
      <c r="K172" s="291"/>
      <c r="L172" s="293">
        <f>SUM(D172:K172)</f>
        <v>1</v>
      </c>
    </row>
    <row r="173" spans="3:12">
      <c r="C173" s="288" t="s">
        <v>140</v>
      </c>
      <c r="D173" s="284"/>
      <c r="E173" s="92"/>
      <c r="F173" s="93"/>
      <c r="G173" s="93">
        <v>1</v>
      </c>
      <c r="H173" s="93"/>
      <c r="I173" s="93"/>
      <c r="J173" s="93"/>
      <c r="K173" s="291"/>
      <c r="L173" s="293">
        <f>SUM(D173:K173)</f>
        <v>1</v>
      </c>
    </row>
    <row r="174" spans="3:12">
      <c r="C174" s="288" t="s">
        <v>91</v>
      </c>
      <c r="D174" s="285"/>
      <c r="E174" s="275"/>
      <c r="F174" s="275"/>
      <c r="G174" s="275"/>
      <c r="H174" s="275"/>
      <c r="I174" s="275"/>
      <c r="J174" s="275">
        <v>2</v>
      </c>
      <c r="K174" s="292"/>
      <c r="L174" s="293">
        <f t="shared" si="20"/>
        <v>2</v>
      </c>
    </row>
    <row r="175" spans="3:12">
      <c r="C175" s="278" t="s">
        <v>139</v>
      </c>
      <c r="D175" s="285"/>
      <c r="E175" s="275"/>
      <c r="F175" s="275"/>
      <c r="G175" s="275"/>
      <c r="H175" s="275"/>
      <c r="I175" s="275"/>
      <c r="J175" s="275">
        <v>1</v>
      </c>
      <c r="K175" s="292"/>
      <c r="L175" s="293">
        <f t="shared" si="20"/>
        <v>1</v>
      </c>
    </row>
    <row r="176" spans="3:12" ht="15.75" thickBot="1">
      <c r="C176" s="289"/>
      <c r="D176" s="145"/>
      <c r="E176" s="243"/>
      <c r="F176" s="243"/>
      <c r="G176" s="243"/>
      <c r="H176" s="243"/>
      <c r="I176" s="243"/>
      <c r="J176" s="243"/>
      <c r="K176" s="147"/>
      <c r="L176" s="293">
        <f t="shared" si="20"/>
        <v>0</v>
      </c>
    </row>
    <row r="177" spans="3:12" ht="15.75" thickBot="1">
      <c r="C177" s="59" t="s">
        <v>2</v>
      </c>
      <c r="D177" s="31">
        <f>SUM(D166:D174)</f>
        <v>4</v>
      </c>
      <c r="E177" s="31">
        <f t="shared" ref="E177:K177" si="21">SUM(E166:E174)</f>
        <v>3</v>
      </c>
      <c r="F177" s="31">
        <f t="shared" si="21"/>
        <v>3</v>
      </c>
      <c r="G177" s="31">
        <f t="shared" si="21"/>
        <v>2</v>
      </c>
      <c r="H177" s="31">
        <f t="shared" si="21"/>
        <v>7</v>
      </c>
      <c r="I177" s="31">
        <f t="shared" si="21"/>
        <v>4</v>
      </c>
      <c r="J177" s="31">
        <f>SUM(J166:J176)</f>
        <v>8</v>
      </c>
      <c r="K177" s="31">
        <f t="shared" si="21"/>
        <v>4</v>
      </c>
      <c r="L177" s="23">
        <f>SUM(L166:L174)</f>
        <v>34</v>
      </c>
    </row>
    <row r="178" spans="3:12" ht="15.75" thickBot="1"/>
    <row r="179" spans="3:12" ht="15.75" thickBot="1">
      <c r="C179" s="339" t="s">
        <v>1</v>
      </c>
      <c r="D179" s="341" t="s">
        <v>49</v>
      </c>
      <c r="E179" s="342"/>
      <c r="F179" s="342"/>
      <c r="G179" s="342"/>
      <c r="H179" s="342"/>
      <c r="I179" s="342"/>
      <c r="J179" s="342"/>
      <c r="K179" s="342"/>
      <c r="L179" s="343"/>
    </row>
    <row r="180" spans="3:12" ht="16.5" thickTop="1" thickBot="1">
      <c r="C180" s="340"/>
      <c r="D180" s="33" t="s">
        <v>3</v>
      </c>
      <c r="E180" s="34" t="s">
        <v>4</v>
      </c>
      <c r="F180" s="34" t="s">
        <v>5</v>
      </c>
      <c r="G180" s="34" t="s">
        <v>6</v>
      </c>
      <c r="H180" s="34" t="s">
        <v>7</v>
      </c>
      <c r="I180" s="34" t="s">
        <v>8</v>
      </c>
      <c r="J180" s="34" t="s">
        <v>9</v>
      </c>
      <c r="K180" s="35" t="s">
        <v>10</v>
      </c>
      <c r="L180" s="37" t="s">
        <v>17</v>
      </c>
    </row>
    <row r="181" spans="3:12">
      <c r="C181" s="52" t="s">
        <v>31</v>
      </c>
      <c r="D181" s="5"/>
      <c r="E181" s="6"/>
      <c r="F181" s="6"/>
      <c r="G181" s="6">
        <v>1</v>
      </c>
      <c r="H181" s="6">
        <v>3</v>
      </c>
      <c r="I181" s="6"/>
      <c r="J181" s="6">
        <v>1</v>
      </c>
      <c r="K181" s="8">
        <v>1</v>
      </c>
      <c r="L181" s="16">
        <f t="shared" ref="L181:L187" si="22">SUM(D181:K181)</f>
        <v>6</v>
      </c>
    </row>
    <row r="182" spans="3:12">
      <c r="C182" s="102" t="s">
        <v>33</v>
      </c>
      <c r="D182" s="103"/>
      <c r="E182" s="104"/>
      <c r="F182" s="104">
        <v>1</v>
      </c>
      <c r="G182" s="104"/>
      <c r="H182" s="104"/>
      <c r="I182" s="104">
        <v>1</v>
      </c>
      <c r="J182" s="104"/>
      <c r="K182" s="105"/>
      <c r="L182" s="16">
        <f t="shared" si="22"/>
        <v>2</v>
      </c>
    </row>
    <row r="183" spans="3:12">
      <c r="C183" s="102" t="s">
        <v>39</v>
      </c>
      <c r="D183" s="103"/>
      <c r="E183" s="104"/>
      <c r="F183" s="104"/>
      <c r="G183" s="104"/>
      <c r="H183" s="104">
        <v>1</v>
      </c>
      <c r="I183" s="104">
        <v>2</v>
      </c>
      <c r="J183" s="104"/>
      <c r="K183" s="105"/>
      <c r="L183" s="16">
        <f t="shared" si="22"/>
        <v>3</v>
      </c>
    </row>
    <row r="184" spans="3:12">
      <c r="C184" s="54" t="s">
        <v>18</v>
      </c>
      <c r="D184" s="9"/>
      <c r="E184" s="10"/>
      <c r="F184" s="10">
        <v>1</v>
      </c>
      <c r="G184" s="10">
        <v>1</v>
      </c>
      <c r="H184" s="10"/>
      <c r="I184" s="10"/>
      <c r="J184" s="10"/>
      <c r="K184" s="18"/>
      <c r="L184" s="16">
        <f t="shared" si="22"/>
        <v>2</v>
      </c>
    </row>
    <row r="185" spans="3:12">
      <c r="C185" s="51" t="s">
        <v>37</v>
      </c>
      <c r="D185" s="5"/>
      <c r="E185" s="6"/>
      <c r="F185" s="6">
        <v>1</v>
      </c>
      <c r="G185" s="6"/>
      <c r="H185" s="6"/>
      <c r="I185" s="6"/>
      <c r="J185" s="6"/>
      <c r="K185" s="8"/>
      <c r="L185" s="16">
        <f t="shared" si="22"/>
        <v>1</v>
      </c>
    </row>
    <row r="186" spans="3:12">
      <c r="C186" s="54" t="s">
        <v>44</v>
      </c>
      <c r="D186" s="9"/>
      <c r="E186" s="10"/>
      <c r="F186" s="10"/>
      <c r="G186" s="10"/>
      <c r="H186" s="10"/>
      <c r="I186" s="10"/>
      <c r="J186" s="10">
        <v>1</v>
      </c>
      <c r="K186" s="18"/>
      <c r="L186" s="16">
        <f t="shared" si="22"/>
        <v>1</v>
      </c>
    </row>
    <row r="187" spans="3:12" ht="15.75" thickBot="1">
      <c r="C187" s="51" t="s">
        <v>30</v>
      </c>
      <c r="D187" s="9"/>
      <c r="E187" s="10"/>
      <c r="F187" s="10"/>
      <c r="G187" s="10"/>
      <c r="H187" s="10"/>
      <c r="I187" s="10"/>
      <c r="J187" s="10">
        <v>1</v>
      </c>
      <c r="K187" s="18"/>
      <c r="L187" s="16">
        <f t="shared" si="22"/>
        <v>1</v>
      </c>
    </row>
    <row r="188" spans="3:12" ht="15.75" thickBot="1">
      <c r="C188" s="56" t="s">
        <v>2</v>
      </c>
      <c r="D188" s="32">
        <f t="shared" ref="D188:L188" si="23">SUM(D181:D187)</f>
        <v>0</v>
      </c>
      <c r="E188" s="21">
        <f t="shared" si="23"/>
        <v>0</v>
      </c>
      <c r="F188" s="21">
        <f t="shared" si="23"/>
        <v>3</v>
      </c>
      <c r="G188" s="21">
        <f t="shared" si="23"/>
        <v>2</v>
      </c>
      <c r="H188" s="21">
        <f t="shared" si="23"/>
        <v>4</v>
      </c>
      <c r="I188" s="21">
        <f t="shared" si="23"/>
        <v>3</v>
      </c>
      <c r="J188" s="21">
        <f t="shared" si="23"/>
        <v>3</v>
      </c>
      <c r="K188" s="22">
        <f t="shared" si="23"/>
        <v>1</v>
      </c>
      <c r="L188" s="23">
        <f t="shared" si="23"/>
        <v>16</v>
      </c>
    </row>
    <row r="189" spans="3:12" ht="15.75" thickBot="1"/>
    <row r="190" spans="3:12" ht="15.75" thickBot="1">
      <c r="C190" s="339" t="s">
        <v>1</v>
      </c>
      <c r="D190" s="341" t="s">
        <v>50</v>
      </c>
      <c r="E190" s="342"/>
      <c r="F190" s="342"/>
      <c r="G190" s="342"/>
      <c r="H190" s="342"/>
      <c r="I190" s="342"/>
      <c r="J190" s="342"/>
      <c r="K190" s="342"/>
      <c r="L190" s="343"/>
    </row>
    <row r="191" spans="3:12" ht="16.5" thickTop="1" thickBot="1">
      <c r="C191" s="340"/>
      <c r="D191" s="33" t="s">
        <v>3</v>
      </c>
      <c r="E191" s="34" t="s">
        <v>4</v>
      </c>
      <c r="F191" s="34" t="s">
        <v>5</v>
      </c>
      <c r="G191" s="34" t="s">
        <v>6</v>
      </c>
      <c r="H191" s="34" t="s">
        <v>7</v>
      </c>
      <c r="I191" s="34" t="s">
        <v>8</v>
      </c>
      <c r="J191" s="34" t="s">
        <v>9</v>
      </c>
      <c r="K191" s="35" t="s">
        <v>10</v>
      </c>
      <c r="L191" s="37" t="s">
        <v>17</v>
      </c>
    </row>
    <row r="192" spans="3:12">
      <c r="C192" s="49" t="s">
        <v>38</v>
      </c>
      <c r="D192" s="30">
        <v>1</v>
      </c>
      <c r="E192" s="5">
        <v>1</v>
      </c>
      <c r="F192" s="6"/>
      <c r="G192" s="6"/>
      <c r="H192" s="6">
        <v>2</v>
      </c>
      <c r="I192" s="6"/>
      <c r="J192" s="6">
        <v>1</v>
      </c>
      <c r="K192" s="8">
        <v>1</v>
      </c>
      <c r="L192" s="26">
        <f>SUM(D192:K192)</f>
        <v>6</v>
      </c>
    </row>
    <row r="193" spans="3:12" ht="15.75" thickBot="1">
      <c r="C193" s="46" t="s">
        <v>18</v>
      </c>
      <c r="D193" s="30"/>
      <c r="E193" s="5"/>
      <c r="F193" s="6">
        <v>3</v>
      </c>
      <c r="G193" s="6"/>
      <c r="H193" s="6"/>
      <c r="I193" s="6"/>
      <c r="J193" s="6"/>
      <c r="K193" s="8">
        <v>1</v>
      </c>
      <c r="L193" s="26">
        <f t="shared" ref="L193:L195" si="24">SUM(D193:K193)</f>
        <v>4</v>
      </c>
    </row>
    <row r="194" spans="3:12" ht="15.75" thickBot="1">
      <c r="C194" s="53" t="s">
        <v>15</v>
      </c>
      <c r="D194" s="24">
        <v>2</v>
      </c>
      <c r="E194" s="25">
        <v>3</v>
      </c>
      <c r="F194" s="13"/>
      <c r="G194" s="13"/>
      <c r="H194" s="13"/>
      <c r="I194" s="13"/>
      <c r="J194" s="13"/>
      <c r="K194" s="8"/>
      <c r="L194" s="26">
        <f t="shared" si="24"/>
        <v>5</v>
      </c>
    </row>
    <row r="195" spans="3:12">
      <c r="C195" s="53" t="s">
        <v>33</v>
      </c>
      <c r="D195" s="24"/>
      <c r="E195" s="25"/>
      <c r="F195" s="13"/>
      <c r="G195" s="13"/>
      <c r="H195" s="13"/>
      <c r="I195" s="13"/>
      <c r="J195" s="13"/>
      <c r="K195" s="8">
        <v>1</v>
      </c>
      <c r="L195" s="26">
        <f t="shared" si="24"/>
        <v>1</v>
      </c>
    </row>
    <row r="196" spans="3:12">
      <c r="C196" s="48" t="s">
        <v>78</v>
      </c>
      <c r="D196" s="30"/>
      <c r="E196" s="5"/>
      <c r="F196" s="6"/>
      <c r="G196" s="6"/>
      <c r="H196" s="6"/>
      <c r="I196" s="6"/>
      <c r="J196" s="6">
        <v>1</v>
      </c>
      <c r="K196" s="8"/>
      <c r="L196" s="26">
        <f t="shared" ref="L196" si="25">SUM(D196:K196)</f>
        <v>1</v>
      </c>
    </row>
    <row r="197" spans="3:12">
      <c r="C197" s="55" t="s">
        <v>36</v>
      </c>
      <c r="D197" s="30"/>
      <c r="E197" s="5"/>
      <c r="F197" s="6"/>
      <c r="G197" s="6"/>
      <c r="H197" s="6">
        <v>3</v>
      </c>
      <c r="I197" s="6">
        <v>2</v>
      </c>
      <c r="J197" s="6"/>
      <c r="K197" s="8"/>
      <c r="L197" s="26">
        <f>SUM(D197:K197)</f>
        <v>5</v>
      </c>
    </row>
    <row r="198" spans="3:12" ht="15.75" thickBot="1">
      <c r="C198" s="90" t="s">
        <v>32</v>
      </c>
      <c r="D198" s="91"/>
      <c r="E198" s="92"/>
      <c r="F198" s="93"/>
      <c r="G198" s="93"/>
      <c r="H198" s="93"/>
      <c r="I198" s="93"/>
      <c r="J198" s="93"/>
      <c r="K198" s="94">
        <v>1</v>
      </c>
      <c r="L198" s="80">
        <f>SUM(D198:K198)</f>
        <v>1</v>
      </c>
    </row>
    <row r="199" spans="3:12" ht="15.75" thickBot="1">
      <c r="C199" s="56" t="s">
        <v>2</v>
      </c>
      <c r="D199" s="31">
        <f t="shared" ref="D199:L199" si="26">SUM(D192:D198)</f>
        <v>3</v>
      </c>
      <c r="E199" s="31">
        <f t="shared" si="26"/>
        <v>4</v>
      </c>
      <c r="F199" s="31">
        <f t="shared" si="26"/>
        <v>3</v>
      </c>
      <c r="G199" s="31">
        <f t="shared" si="26"/>
        <v>0</v>
      </c>
      <c r="H199" s="31">
        <f t="shared" si="26"/>
        <v>5</v>
      </c>
      <c r="I199" s="31">
        <f t="shared" si="26"/>
        <v>2</v>
      </c>
      <c r="J199" s="31">
        <f t="shared" si="26"/>
        <v>2</v>
      </c>
      <c r="K199" s="31">
        <f t="shared" si="26"/>
        <v>4</v>
      </c>
      <c r="L199" s="23">
        <f t="shared" si="26"/>
        <v>23</v>
      </c>
    </row>
    <row r="200" spans="3:12" ht="15.75" thickBot="1"/>
    <row r="201" spans="3:12" ht="15.75" thickBot="1">
      <c r="C201" s="198"/>
    </row>
    <row r="202" spans="3:12" ht="15.75" thickBot="1">
      <c r="C202" s="344" t="s">
        <v>1</v>
      </c>
      <c r="D202" s="349" t="s">
        <v>87</v>
      </c>
      <c r="E202" s="342"/>
      <c r="F202" s="342"/>
      <c r="G202" s="342"/>
      <c r="H202" s="342"/>
      <c r="I202" s="342"/>
      <c r="J202" s="342"/>
      <c r="K202" s="342"/>
      <c r="L202" s="347"/>
    </row>
    <row r="203" spans="3:12" ht="16.5" thickTop="1" thickBot="1">
      <c r="C203" s="348"/>
      <c r="D203" s="196" t="s">
        <v>3</v>
      </c>
      <c r="E203" s="34" t="s">
        <v>4</v>
      </c>
      <c r="F203" s="34" t="s">
        <v>5</v>
      </c>
      <c r="G203" s="34" t="s">
        <v>6</v>
      </c>
      <c r="H203" s="34" t="s">
        <v>7</v>
      </c>
      <c r="I203" s="34" t="s">
        <v>8</v>
      </c>
      <c r="J203" s="34" t="s">
        <v>9</v>
      </c>
      <c r="K203" s="203" t="s">
        <v>10</v>
      </c>
      <c r="L203" s="45" t="s">
        <v>17</v>
      </c>
    </row>
    <row r="204" spans="3:12">
      <c r="C204" s="201" t="s">
        <v>38</v>
      </c>
      <c r="D204" s="208">
        <v>3</v>
      </c>
      <c r="E204" s="209">
        <v>2</v>
      </c>
      <c r="F204" s="209"/>
      <c r="G204" s="209"/>
      <c r="H204" s="209">
        <v>2</v>
      </c>
      <c r="I204" s="209"/>
      <c r="J204" s="209">
        <v>1</v>
      </c>
      <c r="K204" s="210">
        <v>1</v>
      </c>
      <c r="L204" s="207">
        <f>SUM(D204:K204)</f>
        <v>9</v>
      </c>
    </row>
    <row r="205" spans="3:12">
      <c r="C205" s="199" t="s">
        <v>33</v>
      </c>
      <c r="D205" s="211"/>
      <c r="E205" s="190"/>
      <c r="F205" s="190"/>
      <c r="G205" s="190"/>
      <c r="H205" s="190">
        <v>2</v>
      </c>
      <c r="I205" s="190">
        <v>2</v>
      </c>
      <c r="J205" s="190"/>
      <c r="K205" s="212"/>
      <c r="L205" s="207">
        <f t="shared" ref="L205:L214" si="27">SUM(D205:K205)</f>
        <v>4</v>
      </c>
    </row>
    <row r="206" spans="3:12">
      <c r="C206" s="182" t="s">
        <v>89</v>
      </c>
      <c r="D206" s="211">
        <v>2</v>
      </c>
      <c r="E206" s="190">
        <v>2</v>
      </c>
      <c r="F206" s="190"/>
      <c r="G206" s="190"/>
      <c r="H206" s="190">
        <v>1</v>
      </c>
      <c r="I206" s="190"/>
      <c r="J206" s="190">
        <v>1</v>
      </c>
      <c r="K206" s="212"/>
      <c r="L206" s="207">
        <f t="shared" si="27"/>
        <v>6</v>
      </c>
    </row>
    <row r="207" spans="3:12">
      <c r="C207" s="199" t="s">
        <v>88</v>
      </c>
      <c r="D207" s="197">
        <v>1</v>
      </c>
      <c r="E207" s="183">
        <v>1</v>
      </c>
      <c r="F207" s="183"/>
      <c r="G207" s="183"/>
      <c r="H207" s="183"/>
      <c r="I207" s="183"/>
      <c r="J207" s="183">
        <v>1</v>
      </c>
      <c r="K207" s="204"/>
      <c r="L207" s="207">
        <f t="shared" si="27"/>
        <v>3</v>
      </c>
    </row>
    <row r="208" spans="3:12" ht="15.75" thickBot="1">
      <c r="C208" s="46" t="s">
        <v>18</v>
      </c>
      <c r="D208" s="197"/>
      <c r="E208" s="183"/>
      <c r="F208" s="183"/>
      <c r="G208" s="183">
        <v>1</v>
      </c>
      <c r="H208" s="183"/>
      <c r="I208" s="183"/>
      <c r="J208" s="183">
        <v>1</v>
      </c>
      <c r="K208" s="204"/>
      <c r="L208" s="207">
        <f t="shared" si="27"/>
        <v>2</v>
      </c>
    </row>
    <row r="209" spans="3:12">
      <c r="C209" s="201" t="s">
        <v>36</v>
      </c>
      <c r="D209" s="189"/>
      <c r="E209" s="99"/>
      <c r="F209" s="100"/>
      <c r="G209" s="100"/>
      <c r="H209" s="100"/>
      <c r="I209" s="100">
        <v>2</v>
      </c>
      <c r="J209" s="100"/>
      <c r="K209" s="101"/>
      <c r="L209" s="207">
        <f t="shared" si="27"/>
        <v>2</v>
      </c>
    </row>
    <row r="210" spans="3:12" ht="15.75" thickBot="1">
      <c r="C210" s="46" t="s">
        <v>90</v>
      </c>
      <c r="D210" s="191"/>
      <c r="E210" s="192"/>
      <c r="F210" s="193"/>
      <c r="G210" s="193"/>
      <c r="H210" s="193"/>
      <c r="I210" s="193"/>
      <c r="J210" s="193">
        <v>1</v>
      </c>
      <c r="K210" s="205"/>
      <c r="L210" s="207">
        <f t="shared" si="27"/>
        <v>1</v>
      </c>
    </row>
    <row r="211" spans="3:12">
      <c r="C211" s="200" t="s">
        <v>13</v>
      </c>
      <c r="D211" s="191"/>
      <c r="E211" s="192"/>
      <c r="F211" s="193"/>
      <c r="G211" s="193">
        <v>1</v>
      </c>
      <c r="H211" s="193"/>
      <c r="I211" s="193"/>
      <c r="J211" s="193"/>
      <c r="K211" s="205"/>
      <c r="L211" s="207">
        <f t="shared" si="27"/>
        <v>1</v>
      </c>
    </row>
    <row r="212" spans="3:12">
      <c r="C212" s="200" t="s">
        <v>91</v>
      </c>
      <c r="D212" s="191"/>
      <c r="E212" s="192"/>
      <c r="F212" s="193"/>
      <c r="G212" s="193"/>
      <c r="H212" s="193"/>
      <c r="I212" s="193"/>
      <c r="J212" s="193">
        <v>1</v>
      </c>
      <c r="K212" s="205"/>
      <c r="L212" s="207">
        <f t="shared" si="27"/>
        <v>1</v>
      </c>
    </row>
    <row r="213" spans="3:12" ht="15.75" thickBot="1">
      <c r="C213" s="202" t="s">
        <v>92</v>
      </c>
      <c r="D213" s="194"/>
      <c r="E213" s="103"/>
      <c r="F213" s="104"/>
      <c r="G213" s="104"/>
      <c r="H213" s="104"/>
      <c r="I213" s="104"/>
      <c r="J213" s="104"/>
      <c r="K213" s="206">
        <v>1</v>
      </c>
      <c r="L213" s="207">
        <f t="shared" si="27"/>
        <v>1</v>
      </c>
    </row>
    <row r="214" spans="3:12" ht="15.75" thickBot="1">
      <c r="C214" s="56" t="s">
        <v>2</v>
      </c>
      <c r="D214" s="31">
        <f>SUM(D204:D213)</f>
        <v>6</v>
      </c>
      <c r="E214" s="31">
        <f t="shared" ref="E214:K214" si="28">SUM(E204:E213)</f>
        <v>5</v>
      </c>
      <c r="F214" s="31">
        <f t="shared" si="28"/>
        <v>0</v>
      </c>
      <c r="G214" s="31">
        <f t="shared" si="28"/>
        <v>2</v>
      </c>
      <c r="H214" s="31">
        <f t="shared" si="28"/>
        <v>5</v>
      </c>
      <c r="I214" s="31">
        <f t="shared" si="28"/>
        <v>4</v>
      </c>
      <c r="J214" s="31">
        <f t="shared" si="28"/>
        <v>6</v>
      </c>
      <c r="K214" s="31">
        <f t="shared" si="28"/>
        <v>2</v>
      </c>
      <c r="L214" s="207">
        <f t="shared" si="27"/>
        <v>30</v>
      </c>
    </row>
  </sheetData>
  <mergeCells count="28">
    <mergeCell ref="C202:C203"/>
    <mergeCell ref="D202:L202"/>
    <mergeCell ref="B7:B28"/>
    <mergeCell ref="E1:G1"/>
    <mergeCell ref="B3:L3"/>
    <mergeCell ref="B5:B6"/>
    <mergeCell ref="C5:C6"/>
    <mergeCell ref="D5:L5"/>
    <mergeCell ref="C135:C136"/>
    <mergeCell ref="D135:L135"/>
    <mergeCell ref="C157:C158"/>
    <mergeCell ref="D157:L157"/>
    <mergeCell ref="C125:C126"/>
    <mergeCell ref="D125:L125"/>
    <mergeCell ref="C147:C148"/>
    <mergeCell ref="D147:L147"/>
    <mergeCell ref="C164:C165"/>
    <mergeCell ref="D164:L164"/>
    <mergeCell ref="C179:C180"/>
    <mergeCell ref="D179:L179"/>
    <mergeCell ref="C190:C191"/>
    <mergeCell ref="D190:L190"/>
    <mergeCell ref="C32:C33"/>
    <mergeCell ref="D32:L32"/>
    <mergeCell ref="C99:C100"/>
    <mergeCell ref="D99:L99"/>
    <mergeCell ref="C114:C115"/>
    <mergeCell ref="D114:L1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150"/>
    </sheetView>
  </sheetViews>
  <sheetFormatPr defaultRowHeight="15"/>
  <cols>
    <col min="1" max="1" width="9.28515625" customWidth="1"/>
    <col min="2" max="2" width="12" customWidth="1"/>
    <col min="3" max="3" width="13.85546875" customWidth="1"/>
    <col min="4" max="4" width="19.42578125" customWidth="1"/>
    <col min="13" max="13" width="8.140625" bestFit="1" customWidth="1"/>
  </cols>
  <sheetData>
    <row r="1" spans="1:17" ht="24" customHeight="1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69.75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69.75" customHeight="1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 ht="15" customHeight="1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 ht="15" customHeight="1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 ht="15.75" customHeight="1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 ht="15" customHeight="1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 ht="15.75" customHeight="1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 ht="15" customHeight="1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 ht="15" customHeight="1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 ht="15" customHeight="1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 ht="18.75" customHeight="1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 ht="15" customHeight="1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 ht="15" customHeight="1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 ht="15" customHeight="1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 ht="18.75" customHeight="1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 ht="15" customHeight="1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 ht="15" customHeight="1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L11:L13"/>
    <mergeCell ref="M11:M13"/>
    <mergeCell ref="I8:I10"/>
    <mergeCell ref="J8:J10"/>
    <mergeCell ref="K8:K10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J14:J16"/>
    <mergeCell ref="K14:K16"/>
    <mergeCell ref="L14:L16"/>
    <mergeCell ref="M14:M16"/>
    <mergeCell ref="A14:A16"/>
    <mergeCell ref="B14:B16"/>
    <mergeCell ref="C14:C16"/>
    <mergeCell ref="F14:F16"/>
    <mergeCell ref="G14:G16"/>
    <mergeCell ref="H14:H16"/>
    <mergeCell ref="A20:Q20"/>
    <mergeCell ref="N21:N23"/>
    <mergeCell ref="O21:O23"/>
    <mergeCell ref="P21:P23"/>
    <mergeCell ref="Q21:Q23"/>
    <mergeCell ref="A21:A23"/>
    <mergeCell ref="B21:B23"/>
    <mergeCell ref="C21:C23"/>
    <mergeCell ref="F21:F23"/>
    <mergeCell ref="G21:G23"/>
    <mergeCell ref="K24:K26"/>
    <mergeCell ref="L24:L26"/>
    <mergeCell ref="M24:M26"/>
    <mergeCell ref="H21:H23"/>
    <mergeCell ref="I21:I23"/>
    <mergeCell ref="J21:J23"/>
    <mergeCell ref="K21:K23"/>
    <mergeCell ref="L21:L23"/>
    <mergeCell ref="M21:M23"/>
    <mergeCell ref="F30:F32"/>
    <mergeCell ref="A24:A26"/>
    <mergeCell ref="B24:B26"/>
    <mergeCell ref="C24:C26"/>
    <mergeCell ref="F24:F26"/>
    <mergeCell ref="G24:G26"/>
    <mergeCell ref="H24:H26"/>
    <mergeCell ref="I24:I26"/>
    <mergeCell ref="J24:J26"/>
    <mergeCell ref="J49:J51"/>
    <mergeCell ref="K49:K51"/>
    <mergeCell ref="L49:L51"/>
    <mergeCell ref="M49:M51"/>
    <mergeCell ref="B53:B55"/>
    <mergeCell ref="C53:C55"/>
    <mergeCell ref="L37:L39"/>
    <mergeCell ref="M53:M55"/>
    <mergeCell ref="K37:K39"/>
    <mergeCell ref="B43:B45"/>
    <mergeCell ref="C43:C45"/>
    <mergeCell ref="F43:F45"/>
    <mergeCell ref="G43:G45"/>
    <mergeCell ref="H43:H45"/>
    <mergeCell ref="I43:I45"/>
    <mergeCell ref="J43:J45"/>
    <mergeCell ref="K43:K45"/>
    <mergeCell ref="M37:M39"/>
    <mergeCell ref="B37:B39"/>
    <mergeCell ref="C37:C39"/>
    <mergeCell ref="F37:F39"/>
    <mergeCell ref="G37:G39"/>
    <mergeCell ref="H37:H39"/>
    <mergeCell ref="I37:I39"/>
    <mergeCell ref="A1:Q1"/>
    <mergeCell ref="A2:Q2"/>
    <mergeCell ref="A4:Q4"/>
    <mergeCell ref="N5:N7"/>
    <mergeCell ref="O5:O7"/>
    <mergeCell ref="P5:P7"/>
    <mergeCell ref="Q5:Q7"/>
    <mergeCell ref="N8:N10"/>
    <mergeCell ref="O8:O10"/>
    <mergeCell ref="P8:P10"/>
    <mergeCell ref="Q8:Q10"/>
    <mergeCell ref="L8:L10"/>
    <mergeCell ref="M8:M10"/>
    <mergeCell ref="N11:N13"/>
    <mergeCell ref="O11:O13"/>
    <mergeCell ref="P11:P13"/>
    <mergeCell ref="Q11:Q13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I14:I16"/>
    <mergeCell ref="N30:N32"/>
    <mergeCell ref="O30:O32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A30:A32"/>
    <mergeCell ref="B30:B32"/>
    <mergeCell ref="C30:C32"/>
    <mergeCell ref="P30:P32"/>
    <mergeCell ref="Q30:Q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G30:G32"/>
    <mergeCell ref="H30:H32"/>
    <mergeCell ref="I30:I32"/>
    <mergeCell ref="J30:J32"/>
    <mergeCell ref="K30:K32"/>
    <mergeCell ref="L30:L32"/>
    <mergeCell ref="M30:M32"/>
    <mergeCell ref="A36:Q36"/>
    <mergeCell ref="N37:N39"/>
    <mergeCell ref="O37:O39"/>
    <mergeCell ref="P37:P39"/>
    <mergeCell ref="Q37:Q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A37:A39"/>
    <mergeCell ref="J37:J39"/>
    <mergeCell ref="L43:L45"/>
    <mergeCell ref="M43:M45"/>
    <mergeCell ref="N43:N45"/>
    <mergeCell ref="O43:O45"/>
    <mergeCell ref="P43:P45"/>
    <mergeCell ref="Q43:Q45"/>
    <mergeCell ref="A46:A48"/>
    <mergeCell ref="B46:B48"/>
    <mergeCell ref="C46:C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A43:A45"/>
    <mergeCell ref="N49:N51"/>
    <mergeCell ref="O49:O51"/>
    <mergeCell ref="P49:P51"/>
    <mergeCell ref="Q49:Q51"/>
    <mergeCell ref="A52:Q52"/>
    <mergeCell ref="N53:N55"/>
    <mergeCell ref="O53:O55"/>
    <mergeCell ref="P53:P55"/>
    <mergeCell ref="Q53:Q55"/>
    <mergeCell ref="A53:A55"/>
    <mergeCell ref="F53:F55"/>
    <mergeCell ref="G53:G55"/>
    <mergeCell ref="H53:H55"/>
    <mergeCell ref="I53:I55"/>
    <mergeCell ref="J53:J55"/>
    <mergeCell ref="K53:K55"/>
    <mergeCell ref="L53:L55"/>
    <mergeCell ref="A49:A51"/>
    <mergeCell ref="B49:B51"/>
    <mergeCell ref="C49:C51"/>
    <mergeCell ref="F49:F51"/>
    <mergeCell ref="G49:G51"/>
    <mergeCell ref="H49:H51"/>
    <mergeCell ref="I49:I51"/>
    <mergeCell ref="M56:M58"/>
    <mergeCell ref="N56:N58"/>
    <mergeCell ref="O56:O58"/>
    <mergeCell ref="P56:P58"/>
    <mergeCell ref="Q56:Q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A56:A58"/>
    <mergeCell ref="B56:B58"/>
    <mergeCell ref="C56:C58"/>
    <mergeCell ref="F56:F58"/>
    <mergeCell ref="G62:G64"/>
    <mergeCell ref="H62:H64"/>
    <mergeCell ref="I62:I64"/>
    <mergeCell ref="J62:J64"/>
    <mergeCell ref="K62:K64"/>
    <mergeCell ref="J56:J58"/>
    <mergeCell ref="K56:K58"/>
    <mergeCell ref="L56:L58"/>
    <mergeCell ref="G56:G58"/>
    <mergeCell ref="H56:H58"/>
    <mergeCell ref="I56:I58"/>
    <mergeCell ref="L62:L64"/>
    <mergeCell ref="M62:M64"/>
    <mergeCell ref="N62:N64"/>
    <mergeCell ref="O62:O64"/>
    <mergeCell ref="P62:P64"/>
    <mergeCell ref="Q62:Q64"/>
    <mergeCell ref="A65:A67"/>
    <mergeCell ref="B65:B67"/>
    <mergeCell ref="C65:C67"/>
    <mergeCell ref="F65:F67"/>
    <mergeCell ref="G65:G67"/>
    <mergeCell ref="H65:H67"/>
    <mergeCell ref="I65:I67"/>
    <mergeCell ref="J65:J67"/>
    <mergeCell ref="K65:K67"/>
    <mergeCell ref="L65:L67"/>
    <mergeCell ref="M65:M67"/>
    <mergeCell ref="N65:N67"/>
    <mergeCell ref="O65:O67"/>
    <mergeCell ref="P65:P67"/>
    <mergeCell ref="Q65:Q67"/>
    <mergeCell ref="A62:A64"/>
    <mergeCell ref="B62:B64"/>
    <mergeCell ref="C62:C64"/>
    <mergeCell ref="F62:F64"/>
    <mergeCell ref="A68:Q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O72:O74"/>
    <mergeCell ref="P72:P74"/>
    <mergeCell ref="Q72:Q74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A72:A74"/>
    <mergeCell ref="B72:B74"/>
    <mergeCell ref="C72:C74"/>
    <mergeCell ref="F72:F74"/>
    <mergeCell ref="G72:G74"/>
    <mergeCell ref="H72:H74"/>
    <mergeCell ref="I78:I80"/>
    <mergeCell ref="J78:J80"/>
    <mergeCell ref="K78:K80"/>
    <mergeCell ref="L72:L74"/>
    <mergeCell ref="M72:M74"/>
    <mergeCell ref="N72:N74"/>
    <mergeCell ref="I72:I74"/>
    <mergeCell ref="J72:J74"/>
    <mergeCell ref="K72:K74"/>
    <mergeCell ref="L78:L80"/>
    <mergeCell ref="M78:M80"/>
    <mergeCell ref="N78:N80"/>
    <mergeCell ref="O78:O80"/>
    <mergeCell ref="P78:P80"/>
    <mergeCell ref="Q78:Q80"/>
    <mergeCell ref="A81:A83"/>
    <mergeCell ref="B81:B83"/>
    <mergeCell ref="C81:C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A78:A80"/>
    <mergeCell ref="B78:B80"/>
    <mergeCell ref="C78:C80"/>
    <mergeCell ref="F78:F80"/>
    <mergeCell ref="G78:G80"/>
    <mergeCell ref="H78:H80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A88:A90"/>
    <mergeCell ref="B88:B90"/>
    <mergeCell ref="C88:C90"/>
    <mergeCell ref="F88:F90"/>
    <mergeCell ref="G88:G90"/>
    <mergeCell ref="H88:H90"/>
    <mergeCell ref="I94:I96"/>
    <mergeCell ref="J94:J96"/>
    <mergeCell ref="K94:K96"/>
    <mergeCell ref="L88:L90"/>
    <mergeCell ref="M88:M90"/>
    <mergeCell ref="N88:N90"/>
    <mergeCell ref="I88:I90"/>
    <mergeCell ref="J88:J90"/>
    <mergeCell ref="K88:K90"/>
    <mergeCell ref="L94:L96"/>
    <mergeCell ref="M94:M96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G94:G96"/>
    <mergeCell ref="H94:H96"/>
    <mergeCell ref="N100:N102"/>
    <mergeCell ref="O100:O102"/>
    <mergeCell ref="P100:P102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0:A102"/>
    <mergeCell ref="B100:B102"/>
    <mergeCell ref="C100:C102"/>
    <mergeCell ref="F100:F102"/>
    <mergeCell ref="G100:G102"/>
    <mergeCell ref="G106:G108"/>
    <mergeCell ref="H106:H108"/>
    <mergeCell ref="I106:I108"/>
    <mergeCell ref="J106:J108"/>
    <mergeCell ref="K106:K108"/>
    <mergeCell ref="L100:L102"/>
    <mergeCell ref="M100:M102"/>
    <mergeCell ref="H100:H102"/>
    <mergeCell ref="I100:I102"/>
    <mergeCell ref="J100:J102"/>
    <mergeCell ref="K100:K102"/>
    <mergeCell ref="L106:L108"/>
    <mergeCell ref="M106:M108"/>
    <mergeCell ref="N106:N108"/>
    <mergeCell ref="O106:O108"/>
    <mergeCell ref="P106:P108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A106:A108"/>
    <mergeCell ref="B106:B108"/>
    <mergeCell ref="C106:C108"/>
    <mergeCell ref="F106:F108"/>
    <mergeCell ref="O113:O115"/>
    <mergeCell ref="P113:P115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A113:A115"/>
    <mergeCell ref="B113:B115"/>
    <mergeCell ref="C113:C115"/>
    <mergeCell ref="F113:F115"/>
    <mergeCell ref="G113:G115"/>
    <mergeCell ref="H113:H115"/>
    <mergeCell ref="I119:I121"/>
    <mergeCell ref="J119:J121"/>
    <mergeCell ref="K119:K121"/>
    <mergeCell ref="L113:L115"/>
    <mergeCell ref="M113:M115"/>
    <mergeCell ref="N113:N115"/>
    <mergeCell ref="I113:I115"/>
    <mergeCell ref="J113:J115"/>
    <mergeCell ref="K113:K115"/>
    <mergeCell ref="L119:L121"/>
    <mergeCell ref="M119:M121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C119:C121"/>
    <mergeCell ref="F119:F121"/>
    <mergeCell ref="G119:G121"/>
    <mergeCell ref="H119:H121"/>
    <mergeCell ref="H129:H131"/>
    <mergeCell ref="I129:I131"/>
    <mergeCell ref="J129:J131"/>
    <mergeCell ref="K129:K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29:L131"/>
    <mergeCell ref="M129:M131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306"/>
    </sheetView>
  </sheetViews>
  <sheetFormatPr defaultRowHeight="15"/>
  <cols>
    <col min="2" max="2" width="20.28515625" customWidth="1"/>
    <col min="3" max="3" width="21.5703125" customWidth="1"/>
    <col min="4" max="4" width="21.42578125" customWidth="1"/>
  </cols>
  <sheetData>
    <row r="1" spans="1:17" ht="24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24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28.5" customHeight="1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.7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 ht="15" customHeight="1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 ht="15.75" customHeight="1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" customHeight="1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 ht="15" customHeight="1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 ht="15.75" customHeight="1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 ht="15.75" customHeight="1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 ht="15" customHeight="1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" customHeight="1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 ht="15" customHeight="1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 ht="18.75" customHeight="1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" customHeight="1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 ht="15" customHeight="1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 ht="15" customHeight="1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 ht="18.75" customHeight="1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 ht="15" customHeight="1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 ht="15" customHeight="1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 ht="18.75" customHeight="1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" customHeight="1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 ht="15" customHeight="1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 ht="15" customHeight="1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 ht="15" customHeight="1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 ht="18.75" customHeight="1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 ht="15" customHeight="1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A8:A10"/>
    <mergeCell ref="H30:H32"/>
    <mergeCell ref="I30:I32"/>
    <mergeCell ref="J30:J32"/>
    <mergeCell ref="K30:K32"/>
    <mergeCell ref="L30:L32"/>
    <mergeCell ref="M30:M32"/>
    <mergeCell ref="A24:A26"/>
    <mergeCell ref="B24:B26"/>
    <mergeCell ref="C24:C26"/>
    <mergeCell ref="F24:F26"/>
    <mergeCell ref="G24:G26"/>
    <mergeCell ref="H24:H26"/>
    <mergeCell ref="I24:I26"/>
    <mergeCell ref="J24:J26"/>
    <mergeCell ref="K24:K26"/>
    <mergeCell ref="L24:L26"/>
    <mergeCell ref="M24:M26"/>
    <mergeCell ref="F14:F16"/>
    <mergeCell ref="G14:G16"/>
    <mergeCell ref="H14:H16"/>
    <mergeCell ref="I14:I16"/>
    <mergeCell ref="J14:J16"/>
    <mergeCell ref="K14:K16"/>
    <mergeCell ref="G43:G45"/>
    <mergeCell ref="H43:H45"/>
    <mergeCell ref="A36:Q36"/>
    <mergeCell ref="M37:M39"/>
    <mergeCell ref="N37:N39"/>
    <mergeCell ref="O37:O39"/>
    <mergeCell ref="P37:P39"/>
    <mergeCell ref="Q37:Q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N40:N42"/>
    <mergeCell ref="O40:O42"/>
    <mergeCell ref="P40:P42"/>
    <mergeCell ref="Q40:Q42"/>
    <mergeCell ref="A56:A58"/>
    <mergeCell ref="B56:B58"/>
    <mergeCell ref="H46:H48"/>
    <mergeCell ref="I46:I48"/>
    <mergeCell ref="J46:J48"/>
    <mergeCell ref="K46:K48"/>
    <mergeCell ref="L46:L48"/>
    <mergeCell ref="M46:M48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L40:L42"/>
    <mergeCell ref="M40:M42"/>
    <mergeCell ref="A43:A45"/>
    <mergeCell ref="B43:B45"/>
    <mergeCell ref="C43:C45"/>
    <mergeCell ref="F43:F45"/>
    <mergeCell ref="A52:Q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A69:A71"/>
    <mergeCell ref="B69:B71"/>
    <mergeCell ref="C69:C71"/>
    <mergeCell ref="F69:F71"/>
    <mergeCell ref="G69:G71"/>
    <mergeCell ref="H69:H71"/>
    <mergeCell ref="I69:I71"/>
    <mergeCell ref="I59:I61"/>
    <mergeCell ref="J59:J61"/>
    <mergeCell ref="H78:H80"/>
    <mergeCell ref="I78:I80"/>
    <mergeCell ref="J78:J80"/>
    <mergeCell ref="K78:K80"/>
    <mergeCell ref="L78:L80"/>
    <mergeCell ref="M78:M80"/>
    <mergeCell ref="A84:Q84"/>
    <mergeCell ref="F85:F87"/>
    <mergeCell ref="G85:G87"/>
    <mergeCell ref="H85:H87"/>
    <mergeCell ref="N85:N87"/>
    <mergeCell ref="O85:O87"/>
    <mergeCell ref="H91:H93"/>
    <mergeCell ref="I91:I93"/>
    <mergeCell ref="J91:J93"/>
    <mergeCell ref="K91:K93"/>
    <mergeCell ref="L91:L93"/>
    <mergeCell ref="M91:M93"/>
    <mergeCell ref="C85:C87"/>
    <mergeCell ref="I85:I87"/>
    <mergeCell ref="J85:J87"/>
    <mergeCell ref="K85:K87"/>
    <mergeCell ref="K88:K90"/>
    <mergeCell ref="L88:L90"/>
    <mergeCell ref="M88:M90"/>
    <mergeCell ref="L103:L105"/>
    <mergeCell ref="M103:M105"/>
    <mergeCell ref="N103:N105"/>
    <mergeCell ref="O103:O105"/>
    <mergeCell ref="P103:P105"/>
    <mergeCell ref="Q103:Q105"/>
    <mergeCell ref="A106:A108"/>
    <mergeCell ref="H97:H99"/>
    <mergeCell ref="I97:I99"/>
    <mergeCell ref="J97:J99"/>
    <mergeCell ref="K97:K99"/>
    <mergeCell ref="L97:L99"/>
    <mergeCell ref="M97:M99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G122:G124"/>
    <mergeCell ref="H122:H124"/>
    <mergeCell ref="I122:I124"/>
    <mergeCell ref="J122:J124"/>
    <mergeCell ref="K122:K124"/>
    <mergeCell ref="L122:L124"/>
    <mergeCell ref="M122:M124"/>
    <mergeCell ref="M129:M131"/>
    <mergeCell ref="A116:A118"/>
    <mergeCell ref="B116:B118"/>
    <mergeCell ref="C116:C118"/>
    <mergeCell ref="F116:F118"/>
    <mergeCell ref="G116:G118"/>
    <mergeCell ref="H116:H118"/>
    <mergeCell ref="I116:I118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C135:C137"/>
    <mergeCell ref="F135:F137"/>
    <mergeCell ref="G135:G137"/>
    <mergeCell ref="H135:H137"/>
    <mergeCell ref="I135:I137"/>
    <mergeCell ref="J135:J137"/>
    <mergeCell ref="A129:A131"/>
    <mergeCell ref="B129:B131"/>
    <mergeCell ref="C129:C131"/>
    <mergeCell ref="F129:F131"/>
    <mergeCell ref="G129:G131"/>
    <mergeCell ref="H129:H131"/>
    <mergeCell ref="I129:I131"/>
    <mergeCell ref="J129:J131"/>
    <mergeCell ref="B135:B137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A141:A143"/>
    <mergeCell ref="B141:B143"/>
    <mergeCell ref="C141:C143"/>
    <mergeCell ref="F141:F143"/>
    <mergeCell ref="G141:G143"/>
    <mergeCell ref="H141:H143"/>
    <mergeCell ref="I141:I143"/>
    <mergeCell ref="J141:J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A1:Q1"/>
    <mergeCell ref="A2:Q2"/>
    <mergeCell ref="A4:Q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B8:B10"/>
    <mergeCell ref="C8:C10"/>
    <mergeCell ref="F8:F10"/>
    <mergeCell ref="G8:G10"/>
    <mergeCell ref="H8:H10"/>
    <mergeCell ref="I8:I10"/>
    <mergeCell ref="J8:J10"/>
    <mergeCell ref="M8:M10"/>
    <mergeCell ref="N8:N10"/>
    <mergeCell ref="O8:O10"/>
    <mergeCell ref="K8:K10"/>
    <mergeCell ref="L8:L10"/>
    <mergeCell ref="L14:L16"/>
    <mergeCell ref="M14:M16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A14:A16"/>
    <mergeCell ref="B14:B16"/>
    <mergeCell ref="C14:C16"/>
    <mergeCell ref="A20:Q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N30:N32"/>
    <mergeCell ref="O30:O32"/>
    <mergeCell ref="P30:P32"/>
    <mergeCell ref="Q30:Q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A30:A32"/>
    <mergeCell ref="B30:B32"/>
    <mergeCell ref="C30:C32"/>
    <mergeCell ref="F30:F32"/>
    <mergeCell ref="G30:G32"/>
    <mergeCell ref="I43:I45"/>
    <mergeCell ref="J43:J45"/>
    <mergeCell ref="K43:K45"/>
    <mergeCell ref="L43:L45"/>
    <mergeCell ref="M43:M45"/>
    <mergeCell ref="N43:N45"/>
    <mergeCell ref="O43:O45"/>
    <mergeCell ref="P43:P45"/>
    <mergeCell ref="Q43:Q45"/>
    <mergeCell ref="N46:N48"/>
    <mergeCell ref="O46:O48"/>
    <mergeCell ref="P46:P48"/>
    <mergeCell ref="Q46:Q48"/>
    <mergeCell ref="A49:A51"/>
    <mergeCell ref="B49:B51"/>
    <mergeCell ref="C49:C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A46:A48"/>
    <mergeCell ref="B46:B48"/>
    <mergeCell ref="C46:C48"/>
    <mergeCell ref="F46:F48"/>
    <mergeCell ref="G46:G48"/>
    <mergeCell ref="C56:C58"/>
    <mergeCell ref="F56:F58"/>
    <mergeCell ref="G56:G58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Q56:Q58"/>
    <mergeCell ref="O59:O61"/>
    <mergeCell ref="P59:P61"/>
    <mergeCell ref="Q59:Q61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A59:A61"/>
    <mergeCell ref="B59:B61"/>
    <mergeCell ref="C59:C61"/>
    <mergeCell ref="F59:F61"/>
    <mergeCell ref="G59:G61"/>
    <mergeCell ref="H59:H61"/>
    <mergeCell ref="N65:N67"/>
    <mergeCell ref="O65:O67"/>
    <mergeCell ref="P65:P67"/>
    <mergeCell ref="Q65:Q67"/>
    <mergeCell ref="A68:Q68"/>
    <mergeCell ref="A65:A67"/>
    <mergeCell ref="B65:B67"/>
    <mergeCell ref="C65:C67"/>
    <mergeCell ref="F65:F67"/>
    <mergeCell ref="G65:G67"/>
    <mergeCell ref="H65:H67"/>
    <mergeCell ref="I65:I67"/>
    <mergeCell ref="J65:J67"/>
    <mergeCell ref="K65:K67"/>
    <mergeCell ref="L65:L67"/>
    <mergeCell ref="M65:M67"/>
    <mergeCell ref="K59:K61"/>
    <mergeCell ref="L59:L61"/>
    <mergeCell ref="M59:M61"/>
    <mergeCell ref="N59:N61"/>
    <mergeCell ref="J69:J71"/>
    <mergeCell ref="K69:K71"/>
    <mergeCell ref="L69:L71"/>
    <mergeCell ref="M69:M71"/>
    <mergeCell ref="N69:N71"/>
    <mergeCell ref="O69:O71"/>
    <mergeCell ref="P69:P71"/>
    <mergeCell ref="Q69:Q71"/>
    <mergeCell ref="N72:N74"/>
    <mergeCell ref="O72:O74"/>
    <mergeCell ref="P72:P74"/>
    <mergeCell ref="Q72:Q74"/>
    <mergeCell ref="J72:J74"/>
    <mergeCell ref="K72:K74"/>
    <mergeCell ref="L72:L74"/>
    <mergeCell ref="M72:M74"/>
    <mergeCell ref="L75:L77"/>
    <mergeCell ref="M75:M77"/>
    <mergeCell ref="N75:N77"/>
    <mergeCell ref="O75:O77"/>
    <mergeCell ref="P75:P77"/>
    <mergeCell ref="Q75:Q77"/>
    <mergeCell ref="A72:A74"/>
    <mergeCell ref="B72:B74"/>
    <mergeCell ref="C72:C74"/>
    <mergeCell ref="F72:F74"/>
    <mergeCell ref="G72:G74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H72:H74"/>
    <mergeCell ref="I72:I74"/>
    <mergeCell ref="N78:N80"/>
    <mergeCell ref="O78:O80"/>
    <mergeCell ref="P78:P80"/>
    <mergeCell ref="Q78:Q80"/>
    <mergeCell ref="A81:A83"/>
    <mergeCell ref="B81:B83"/>
    <mergeCell ref="C81:C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A78:A80"/>
    <mergeCell ref="B78:B80"/>
    <mergeCell ref="C78:C80"/>
    <mergeCell ref="F78:F80"/>
    <mergeCell ref="G78:G80"/>
    <mergeCell ref="P85:P87"/>
    <mergeCell ref="Q85:Q87"/>
    <mergeCell ref="N88:N90"/>
    <mergeCell ref="O88:O90"/>
    <mergeCell ref="P88:P90"/>
    <mergeCell ref="Q88:Q90"/>
    <mergeCell ref="L85:L87"/>
    <mergeCell ref="M85:M87"/>
    <mergeCell ref="A88:A90"/>
    <mergeCell ref="B88:B90"/>
    <mergeCell ref="C88:C90"/>
    <mergeCell ref="F88:F90"/>
    <mergeCell ref="G88:G90"/>
    <mergeCell ref="H88:H90"/>
    <mergeCell ref="I88:I90"/>
    <mergeCell ref="J88:J90"/>
    <mergeCell ref="A85:A87"/>
    <mergeCell ref="B85:B87"/>
    <mergeCell ref="N91:N93"/>
    <mergeCell ref="O91:O93"/>
    <mergeCell ref="P91:P93"/>
    <mergeCell ref="Q91:Q93"/>
    <mergeCell ref="A94:A96"/>
    <mergeCell ref="B94:B96"/>
    <mergeCell ref="C94:C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P94:P96"/>
    <mergeCell ref="Q94:Q96"/>
    <mergeCell ref="A91:A93"/>
    <mergeCell ref="B91:B93"/>
    <mergeCell ref="C91:C93"/>
    <mergeCell ref="F91:F93"/>
    <mergeCell ref="G91:G93"/>
    <mergeCell ref="N97:N99"/>
    <mergeCell ref="O97:O99"/>
    <mergeCell ref="P97:P99"/>
    <mergeCell ref="Q97:Q99"/>
    <mergeCell ref="A100:A102"/>
    <mergeCell ref="B100:B102"/>
    <mergeCell ref="C100:C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A97:A99"/>
    <mergeCell ref="B97:B99"/>
    <mergeCell ref="C97:C99"/>
    <mergeCell ref="F97:F99"/>
    <mergeCell ref="G97:G99"/>
    <mergeCell ref="B106:B108"/>
    <mergeCell ref="C106:C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A113:A115"/>
    <mergeCell ref="B113:B115"/>
    <mergeCell ref="C113:C115"/>
    <mergeCell ref="F113:F115"/>
    <mergeCell ref="G113:G115"/>
    <mergeCell ref="H113:H115"/>
    <mergeCell ref="I113:I115"/>
    <mergeCell ref="J113:J115"/>
    <mergeCell ref="K113:K115"/>
    <mergeCell ref="L113:L115"/>
    <mergeCell ref="M113:M115"/>
    <mergeCell ref="N113:N115"/>
    <mergeCell ref="O113:O115"/>
    <mergeCell ref="P113:P115"/>
    <mergeCell ref="Q113:Q115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L119:L121"/>
    <mergeCell ref="M119:M121"/>
    <mergeCell ref="N119:N121"/>
    <mergeCell ref="O119:O121"/>
    <mergeCell ref="P119:P121"/>
    <mergeCell ref="Q119:Q121"/>
    <mergeCell ref="N122:N124"/>
    <mergeCell ref="O122:O124"/>
    <mergeCell ref="P122:P124"/>
    <mergeCell ref="Q122:Q124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A122:A124"/>
    <mergeCell ref="B122:B124"/>
    <mergeCell ref="C122:C124"/>
    <mergeCell ref="F122:F124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K129:K131"/>
    <mergeCell ref="L129:L131"/>
    <mergeCell ref="K135:K137"/>
    <mergeCell ref="L135:L137"/>
    <mergeCell ref="M135:M137"/>
    <mergeCell ref="N135:N137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K144:K146"/>
    <mergeCell ref="K147:K149"/>
    <mergeCell ref="L147:L149"/>
    <mergeCell ref="M147:M149"/>
    <mergeCell ref="N147:N149"/>
    <mergeCell ref="O147:O149"/>
    <mergeCell ref="P147:P149"/>
    <mergeCell ref="Q147:Q149"/>
    <mergeCell ref="K141:K143"/>
    <mergeCell ref="L141:L143"/>
    <mergeCell ref="M141:M143"/>
    <mergeCell ref="N141:N143"/>
    <mergeCell ref="O141:O143"/>
    <mergeCell ref="P141:P143"/>
    <mergeCell ref="Q141:Q143"/>
    <mergeCell ref="L144:L146"/>
    <mergeCell ref="M144:M146"/>
    <mergeCell ref="N144:N146"/>
    <mergeCell ref="O144:O146"/>
    <mergeCell ref="P144:P146"/>
    <mergeCell ref="Q144:Q1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306"/>
    </sheetView>
  </sheetViews>
  <sheetFormatPr defaultRowHeight="15"/>
  <cols>
    <col min="3" max="3" width="21" bestFit="1" customWidth="1"/>
    <col min="4" max="4" width="22.42578125" bestFit="1" customWidth="1"/>
    <col min="8" max="8" width="10.28515625" customWidth="1"/>
    <col min="9" max="10" width="9.7109375" customWidth="1"/>
    <col min="12" max="12" width="10.42578125" customWidth="1"/>
    <col min="13" max="13" width="12.5703125" customWidth="1"/>
  </cols>
  <sheetData>
    <row r="1" spans="1:17" ht="24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24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29.25" customHeight="1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.7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 ht="18.75" customHeight="1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 ht="18.75" customHeight="1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 ht="18.75" customHeight="1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 ht="18.75" customHeight="1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 ht="18.75" customHeight="1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H8:H10"/>
    <mergeCell ref="I8:I10"/>
    <mergeCell ref="J8:J10"/>
    <mergeCell ref="K8:K10"/>
    <mergeCell ref="L8:L10"/>
    <mergeCell ref="M8:M10"/>
    <mergeCell ref="A20:Q20"/>
    <mergeCell ref="N21:N23"/>
    <mergeCell ref="O21:O23"/>
    <mergeCell ref="P21:P23"/>
    <mergeCell ref="Q21:Q23"/>
    <mergeCell ref="H14:H16"/>
    <mergeCell ref="I14:I16"/>
    <mergeCell ref="J14:J16"/>
    <mergeCell ref="K14:K16"/>
    <mergeCell ref="L14:L16"/>
    <mergeCell ref="M14:M16"/>
    <mergeCell ref="A14:A16"/>
    <mergeCell ref="B14:B16"/>
    <mergeCell ref="C14:C16"/>
    <mergeCell ref="F14:F16"/>
    <mergeCell ref="G14:G16"/>
    <mergeCell ref="A21:A23"/>
    <mergeCell ref="B21:B23"/>
    <mergeCell ref="C21:C23"/>
    <mergeCell ref="F21:F23"/>
    <mergeCell ref="G21:G23"/>
    <mergeCell ref="A24:A26"/>
    <mergeCell ref="B24:B26"/>
    <mergeCell ref="C24:C26"/>
    <mergeCell ref="F24:F26"/>
    <mergeCell ref="G24:G26"/>
    <mergeCell ref="H21:H23"/>
    <mergeCell ref="I21:I23"/>
    <mergeCell ref="J21:J23"/>
    <mergeCell ref="K21:K23"/>
    <mergeCell ref="L21:L23"/>
    <mergeCell ref="M21:M23"/>
    <mergeCell ref="H24:H26"/>
    <mergeCell ref="I24:I26"/>
    <mergeCell ref="J24:J26"/>
    <mergeCell ref="K24:K26"/>
    <mergeCell ref="L24:L26"/>
    <mergeCell ref="M24:M26"/>
    <mergeCell ref="L43:L45"/>
    <mergeCell ref="M43:M45"/>
    <mergeCell ref="M37:M39"/>
    <mergeCell ref="A37:A39"/>
    <mergeCell ref="B37:B39"/>
    <mergeCell ref="C37:C39"/>
    <mergeCell ref="F37:F39"/>
    <mergeCell ref="G37:G39"/>
    <mergeCell ref="I33:I35"/>
    <mergeCell ref="J33:J35"/>
    <mergeCell ref="K33:K35"/>
    <mergeCell ref="L33:L35"/>
    <mergeCell ref="M33:M35"/>
    <mergeCell ref="H33:H35"/>
    <mergeCell ref="A33:A35"/>
    <mergeCell ref="B33:B35"/>
    <mergeCell ref="C33:C35"/>
    <mergeCell ref="F33:F35"/>
    <mergeCell ref="G33:G35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N56:N58"/>
    <mergeCell ref="O56:O58"/>
    <mergeCell ref="P56:P58"/>
    <mergeCell ref="Q56:Q58"/>
    <mergeCell ref="I56:I58"/>
    <mergeCell ref="J56:J58"/>
    <mergeCell ref="J46:J48"/>
    <mergeCell ref="K46:K48"/>
    <mergeCell ref="L46:L48"/>
    <mergeCell ref="M46:M48"/>
    <mergeCell ref="A46:A48"/>
    <mergeCell ref="B46:B48"/>
    <mergeCell ref="C46:C48"/>
    <mergeCell ref="F46:F48"/>
    <mergeCell ref="G46:G48"/>
    <mergeCell ref="H46:H48"/>
    <mergeCell ref="A52:Q52"/>
    <mergeCell ref="N53:N55"/>
    <mergeCell ref="O53:O55"/>
    <mergeCell ref="P53:P55"/>
    <mergeCell ref="Q53:Q55"/>
    <mergeCell ref="A1:Q1"/>
    <mergeCell ref="A2:Q2"/>
    <mergeCell ref="A4:Q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N8:N10"/>
    <mergeCell ref="O8:O10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A8:A10"/>
    <mergeCell ref="B8:B10"/>
    <mergeCell ref="C8:C10"/>
    <mergeCell ref="F8:F10"/>
    <mergeCell ref="G8:G10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N30:N32"/>
    <mergeCell ref="O30:O32"/>
    <mergeCell ref="P30:P32"/>
    <mergeCell ref="Q30:Q32"/>
    <mergeCell ref="N33:N35"/>
    <mergeCell ref="O33:O35"/>
    <mergeCell ref="P33:P35"/>
    <mergeCell ref="Q33:Q35"/>
    <mergeCell ref="A36:Q36"/>
    <mergeCell ref="A30:A32"/>
    <mergeCell ref="B30:B32"/>
    <mergeCell ref="C30:C32"/>
    <mergeCell ref="F30:F32"/>
    <mergeCell ref="G30:G32"/>
    <mergeCell ref="H30:H32"/>
    <mergeCell ref="I30:I32"/>
    <mergeCell ref="J30:J32"/>
    <mergeCell ref="K30:K32"/>
    <mergeCell ref="L30:L32"/>
    <mergeCell ref="M30:M32"/>
    <mergeCell ref="N37:N39"/>
    <mergeCell ref="O37:O39"/>
    <mergeCell ref="P37:P39"/>
    <mergeCell ref="Q37:Q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H37:H39"/>
    <mergeCell ref="I37:I39"/>
    <mergeCell ref="J37:J39"/>
    <mergeCell ref="K37:K39"/>
    <mergeCell ref="L37:L39"/>
    <mergeCell ref="N43:N45"/>
    <mergeCell ref="O43:O45"/>
    <mergeCell ref="P43:P45"/>
    <mergeCell ref="Q43:Q45"/>
    <mergeCell ref="N46:N48"/>
    <mergeCell ref="O46:O48"/>
    <mergeCell ref="P46:P48"/>
    <mergeCell ref="Q46:Q48"/>
    <mergeCell ref="A49:A51"/>
    <mergeCell ref="B49:B51"/>
    <mergeCell ref="C49:C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I46:I48"/>
    <mergeCell ref="K56:K58"/>
    <mergeCell ref="L56:L58"/>
    <mergeCell ref="M56:M58"/>
    <mergeCell ref="I53:I55"/>
    <mergeCell ref="J53:J55"/>
    <mergeCell ref="K53:K55"/>
    <mergeCell ref="L53:L55"/>
    <mergeCell ref="M53:M55"/>
    <mergeCell ref="A56:A58"/>
    <mergeCell ref="B56:B58"/>
    <mergeCell ref="C56:C58"/>
    <mergeCell ref="F56:F58"/>
    <mergeCell ref="G56:G58"/>
    <mergeCell ref="A53:A55"/>
    <mergeCell ref="B53:B55"/>
    <mergeCell ref="C53:C55"/>
    <mergeCell ref="F53:F55"/>
    <mergeCell ref="G53:G55"/>
    <mergeCell ref="H53:H55"/>
    <mergeCell ref="H56:H58"/>
    <mergeCell ref="N59:N61"/>
    <mergeCell ref="O59:O61"/>
    <mergeCell ref="P59:P61"/>
    <mergeCell ref="Q59:Q61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A59:A61"/>
    <mergeCell ref="B59:B61"/>
    <mergeCell ref="C59:C61"/>
    <mergeCell ref="F59:F61"/>
    <mergeCell ref="G59:G61"/>
    <mergeCell ref="G65:G67"/>
    <mergeCell ref="H65:H67"/>
    <mergeCell ref="I65:I67"/>
    <mergeCell ref="J65:J67"/>
    <mergeCell ref="K65:K67"/>
    <mergeCell ref="L59:L61"/>
    <mergeCell ref="M59:M61"/>
    <mergeCell ref="H59:H61"/>
    <mergeCell ref="I59:I61"/>
    <mergeCell ref="J59:J61"/>
    <mergeCell ref="K59:K61"/>
    <mergeCell ref="L65:L67"/>
    <mergeCell ref="M65:M67"/>
    <mergeCell ref="N65:N67"/>
    <mergeCell ref="O65:O67"/>
    <mergeCell ref="P65:P67"/>
    <mergeCell ref="Q65:Q67"/>
    <mergeCell ref="A68:Q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A65:A67"/>
    <mergeCell ref="B65:B67"/>
    <mergeCell ref="C65:C67"/>
    <mergeCell ref="F65:F67"/>
    <mergeCell ref="O72:O74"/>
    <mergeCell ref="P72:P74"/>
    <mergeCell ref="Q72:Q74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A72:A74"/>
    <mergeCell ref="B72:B74"/>
    <mergeCell ref="C72:C74"/>
    <mergeCell ref="F72:F74"/>
    <mergeCell ref="G72:G74"/>
    <mergeCell ref="H72:H74"/>
    <mergeCell ref="I78:I80"/>
    <mergeCell ref="J78:J80"/>
    <mergeCell ref="K78:K80"/>
    <mergeCell ref="L72:L74"/>
    <mergeCell ref="M72:M74"/>
    <mergeCell ref="N72:N74"/>
    <mergeCell ref="I72:I74"/>
    <mergeCell ref="J72:J74"/>
    <mergeCell ref="K72:K74"/>
    <mergeCell ref="L78:L80"/>
    <mergeCell ref="M78:M80"/>
    <mergeCell ref="N78:N80"/>
    <mergeCell ref="O78:O80"/>
    <mergeCell ref="P78:P80"/>
    <mergeCell ref="Q78:Q80"/>
    <mergeCell ref="A81:A83"/>
    <mergeCell ref="B81:B83"/>
    <mergeCell ref="C81:C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A78:A80"/>
    <mergeCell ref="B78:B80"/>
    <mergeCell ref="C78:C80"/>
    <mergeCell ref="F78:F80"/>
    <mergeCell ref="G78:G80"/>
    <mergeCell ref="H78:H80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A88:A90"/>
    <mergeCell ref="B88:B90"/>
    <mergeCell ref="C88:C90"/>
    <mergeCell ref="F88:F90"/>
    <mergeCell ref="G88:G90"/>
    <mergeCell ref="H88:H90"/>
    <mergeCell ref="I94:I96"/>
    <mergeCell ref="J94:J96"/>
    <mergeCell ref="K94:K96"/>
    <mergeCell ref="L88:L90"/>
    <mergeCell ref="M88:M90"/>
    <mergeCell ref="N88:N90"/>
    <mergeCell ref="I88:I90"/>
    <mergeCell ref="J88:J90"/>
    <mergeCell ref="K88:K90"/>
    <mergeCell ref="L94:L96"/>
    <mergeCell ref="M94:M96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G94:G96"/>
    <mergeCell ref="H94:H96"/>
    <mergeCell ref="N100:N102"/>
    <mergeCell ref="O100:O102"/>
    <mergeCell ref="P100:P102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0:A102"/>
    <mergeCell ref="B100:B102"/>
    <mergeCell ref="C100:C102"/>
    <mergeCell ref="F100:F102"/>
    <mergeCell ref="G100:G102"/>
    <mergeCell ref="G106:G108"/>
    <mergeCell ref="H106:H108"/>
    <mergeCell ref="I106:I108"/>
    <mergeCell ref="J106:J108"/>
    <mergeCell ref="K106:K108"/>
    <mergeCell ref="L100:L102"/>
    <mergeCell ref="M100:M102"/>
    <mergeCell ref="H100:H102"/>
    <mergeCell ref="I100:I102"/>
    <mergeCell ref="J100:J102"/>
    <mergeCell ref="K100:K102"/>
    <mergeCell ref="L106:L108"/>
    <mergeCell ref="M106:M108"/>
    <mergeCell ref="N106:N108"/>
    <mergeCell ref="O106:O108"/>
    <mergeCell ref="P106:P108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A106:A108"/>
    <mergeCell ref="B106:B108"/>
    <mergeCell ref="C106:C108"/>
    <mergeCell ref="F106:F108"/>
    <mergeCell ref="O113:O115"/>
    <mergeCell ref="P113:P115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A113:A115"/>
    <mergeCell ref="B113:B115"/>
    <mergeCell ref="C113:C115"/>
    <mergeCell ref="F113:F115"/>
    <mergeCell ref="G113:G115"/>
    <mergeCell ref="H113:H115"/>
    <mergeCell ref="I119:I121"/>
    <mergeCell ref="J119:J121"/>
    <mergeCell ref="K119:K121"/>
    <mergeCell ref="L113:L115"/>
    <mergeCell ref="M113:M115"/>
    <mergeCell ref="N113:N115"/>
    <mergeCell ref="I113:I115"/>
    <mergeCell ref="J113:J115"/>
    <mergeCell ref="K113:K115"/>
    <mergeCell ref="L119:L121"/>
    <mergeCell ref="M119:M121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C119:C121"/>
    <mergeCell ref="F119:F121"/>
    <mergeCell ref="G119:G121"/>
    <mergeCell ref="H119:H121"/>
    <mergeCell ref="H129:H131"/>
    <mergeCell ref="I129:I131"/>
    <mergeCell ref="J129:J131"/>
    <mergeCell ref="K129:K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29:L131"/>
    <mergeCell ref="M129:M131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306"/>
    </sheetView>
  </sheetViews>
  <sheetFormatPr defaultRowHeight="15"/>
  <cols>
    <col min="1" max="1" width="10.42578125" customWidth="1"/>
    <col min="2" max="2" width="10.5703125" customWidth="1"/>
    <col min="3" max="3" width="13.28515625" customWidth="1"/>
    <col min="5" max="5" width="10.140625" customWidth="1"/>
    <col min="7" max="7" width="10.7109375" customWidth="1"/>
    <col min="8" max="8" width="15.7109375" customWidth="1"/>
  </cols>
  <sheetData>
    <row r="1" spans="1:17" ht="24" customHeight="1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31.5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customHeight="1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customHeight="1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customHeight="1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 ht="38.25" customHeight="1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 ht="25.5" customHeight="1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customHeight="1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 ht="25.5" customHeight="1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 ht="38.25" customHeight="1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customHeight="1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 ht="25.5" customHeight="1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 ht="38.25" customHeight="1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 ht="38.25" customHeight="1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customHeight="1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 ht="25.5" customHeight="1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 ht="19.5" customHeight="1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customHeight="1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 ht="19.5" customHeight="1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 ht="18" customHeight="1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 ht="17.25" customHeight="1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 ht="15.75" customHeight="1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M132:M134"/>
    <mergeCell ref="A135:A137"/>
    <mergeCell ref="B135:B137"/>
    <mergeCell ref="C135:C137"/>
    <mergeCell ref="F135:F137"/>
    <mergeCell ref="G135:G137"/>
    <mergeCell ref="A132:A134"/>
    <mergeCell ref="B132:B134"/>
    <mergeCell ref="C132:C134"/>
    <mergeCell ref="F132:F134"/>
    <mergeCell ref="G132:G134"/>
    <mergeCell ref="H132:H134"/>
    <mergeCell ref="H135:H137"/>
    <mergeCell ref="I135:I137"/>
    <mergeCell ref="J135:J137"/>
    <mergeCell ref="K135:K137"/>
    <mergeCell ref="L135:L137"/>
    <mergeCell ref="M135:M137"/>
    <mergeCell ref="I132:I134"/>
    <mergeCell ref="J132:J134"/>
    <mergeCell ref="K132:K134"/>
    <mergeCell ref="L132:L134"/>
    <mergeCell ref="K129:K131"/>
    <mergeCell ref="L129:L131"/>
    <mergeCell ref="M129:M131"/>
    <mergeCell ref="I126:I128"/>
    <mergeCell ref="J126:J128"/>
    <mergeCell ref="K126:K128"/>
    <mergeCell ref="L126:L128"/>
    <mergeCell ref="M126:M128"/>
    <mergeCell ref="A129:A131"/>
    <mergeCell ref="B129:B131"/>
    <mergeCell ref="C129:C131"/>
    <mergeCell ref="F129:F131"/>
    <mergeCell ref="G129:G131"/>
    <mergeCell ref="A126:A128"/>
    <mergeCell ref="B126:B128"/>
    <mergeCell ref="C126:C128"/>
    <mergeCell ref="F126:F128"/>
    <mergeCell ref="G126:G128"/>
    <mergeCell ref="H126:H128"/>
    <mergeCell ref="H129:H131"/>
    <mergeCell ref="I129:I131"/>
    <mergeCell ref="J129:J131"/>
    <mergeCell ref="K119:K121"/>
    <mergeCell ref="L119:L121"/>
    <mergeCell ref="M119:M121"/>
    <mergeCell ref="I116:I118"/>
    <mergeCell ref="J116:J118"/>
    <mergeCell ref="K116:K118"/>
    <mergeCell ref="L116:L118"/>
    <mergeCell ref="M116:M118"/>
    <mergeCell ref="A119:A121"/>
    <mergeCell ref="B119:B121"/>
    <mergeCell ref="C119:C121"/>
    <mergeCell ref="F119:F121"/>
    <mergeCell ref="G119:G121"/>
    <mergeCell ref="A116:A118"/>
    <mergeCell ref="B116:B118"/>
    <mergeCell ref="C116:C118"/>
    <mergeCell ref="F116:F118"/>
    <mergeCell ref="G116:G118"/>
    <mergeCell ref="H116:H118"/>
    <mergeCell ref="H119:H121"/>
    <mergeCell ref="I119:I121"/>
    <mergeCell ref="J119:J121"/>
    <mergeCell ref="K113:K115"/>
    <mergeCell ref="L113:L115"/>
    <mergeCell ref="M113:M115"/>
    <mergeCell ref="I110:I112"/>
    <mergeCell ref="J110:J112"/>
    <mergeCell ref="K110:K112"/>
    <mergeCell ref="L110:L112"/>
    <mergeCell ref="M110:M112"/>
    <mergeCell ref="A113:A115"/>
    <mergeCell ref="B113:B115"/>
    <mergeCell ref="C113:C115"/>
    <mergeCell ref="F113:F115"/>
    <mergeCell ref="G113:G115"/>
    <mergeCell ref="A110:A112"/>
    <mergeCell ref="B110:B112"/>
    <mergeCell ref="C110:C112"/>
    <mergeCell ref="F110:F112"/>
    <mergeCell ref="G110:G112"/>
    <mergeCell ref="H110:H112"/>
    <mergeCell ref="H113:H115"/>
    <mergeCell ref="I113:I115"/>
    <mergeCell ref="J113:J115"/>
    <mergeCell ref="A103:A105"/>
    <mergeCell ref="B103:B105"/>
    <mergeCell ref="C103:C105"/>
    <mergeCell ref="F103:F105"/>
    <mergeCell ref="G103:G105"/>
    <mergeCell ref="A100:A102"/>
    <mergeCell ref="B100:B102"/>
    <mergeCell ref="C100:C102"/>
    <mergeCell ref="F100:F102"/>
    <mergeCell ref="G100:G102"/>
    <mergeCell ref="L94:L96"/>
    <mergeCell ref="M94:M96"/>
    <mergeCell ref="K103:K105"/>
    <mergeCell ref="L103:L105"/>
    <mergeCell ref="M103:M105"/>
    <mergeCell ref="I100:I102"/>
    <mergeCell ref="J100:J102"/>
    <mergeCell ref="K100:K102"/>
    <mergeCell ref="L100:L102"/>
    <mergeCell ref="M100:M102"/>
    <mergeCell ref="H100:H102"/>
    <mergeCell ref="H103:H105"/>
    <mergeCell ref="I103:I105"/>
    <mergeCell ref="J103:J105"/>
    <mergeCell ref="A97:A99"/>
    <mergeCell ref="B97:B99"/>
    <mergeCell ref="C97:C99"/>
    <mergeCell ref="F97:F99"/>
    <mergeCell ref="G97:G99"/>
    <mergeCell ref="J91:J93"/>
    <mergeCell ref="K91:K93"/>
    <mergeCell ref="L91:L93"/>
    <mergeCell ref="M91:M93"/>
    <mergeCell ref="A94:A96"/>
    <mergeCell ref="B94:B96"/>
    <mergeCell ref="C94:C96"/>
    <mergeCell ref="F94:F96"/>
    <mergeCell ref="G94:G96"/>
    <mergeCell ref="H94:H96"/>
    <mergeCell ref="H97:H99"/>
    <mergeCell ref="I97:I99"/>
    <mergeCell ref="J97:J99"/>
    <mergeCell ref="K97:K99"/>
    <mergeCell ref="L97:L99"/>
    <mergeCell ref="M97:M99"/>
    <mergeCell ref="I94:I96"/>
    <mergeCell ref="J94:J96"/>
    <mergeCell ref="K94:K96"/>
    <mergeCell ref="L88:L90"/>
    <mergeCell ref="M88:M90"/>
    <mergeCell ref="A91:A93"/>
    <mergeCell ref="B91:B93"/>
    <mergeCell ref="C91:C93"/>
    <mergeCell ref="F91:F93"/>
    <mergeCell ref="G91:G93"/>
    <mergeCell ref="H91:H93"/>
    <mergeCell ref="I91:I93"/>
    <mergeCell ref="A88:A90"/>
    <mergeCell ref="B88:B90"/>
    <mergeCell ref="C88:C90"/>
    <mergeCell ref="F88:F90"/>
    <mergeCell ref="G88:G90"/>
    <mergeCell ref="H88:H90"/>
    <mergeCell ref="I88:I90"/>
    <mergeCell ref="J88:J90"/>
    <mergeCell ref="K88:K90"/>
    <mergeCell ref="A78:A80"/>
    <mergeCell ref="B78:B80"/>
    <mergeCell ref="C78:C80"/>
    <mergeCell ref="F78:F80"/>
    <mergeCell ref="G78:G80"/>
    <mergeCell ref="H78:H80"/>
    <mergeCell ref="L78:L80"/>
    <mergeCell ref="M78:M80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A81:A83"/>
    <mergeCell ref="B81:B83"/>
    <mergeCell ref="C81:C83"/>
    <mergeCell ref="F81:F83"/>
    <mergeCell ref="G81:G83"/>
    <mergeCell ref="A75:A77"/>
    <mergeCell ref="B75:B77"/>
    <mergeCell ref="C75:C77"/>
    <mergeCell ref="F75:F77"/>
    <mergeCell ref="G75:G77"/>
    <mergeCell ref="H75:H77"/>
    <mergeCell ref="I75:I77"/>
    <mergeCell ref="A72:A74"/>
    <mergeCell ref="B72:B74"/>
    <mergeCell ref="C72:C74"/>
    <mergeCell ref="F72:F74"/>
    <mergeCell ref="G72:G74"/>
    <mergeCell ref="H72:H74"/>
    <mergeCell ref="I72:I74"/>
    <mergeCell ref="C65:C67"/>
    <mergeCell ref="F65:F67"/>
    <mergeCell ref="G65:G67"/>
    <mergeCell ref="H65:H67"/>
    <mergeCell ref="I65:I67"/>
    <mergeCell ref="J65:J67"/>
    <mergeCell ref="K65:K67"/>
    <mergeCell ref="M81:M83"/>
    <mergeCell ref="I78:I80"/>
    <mergeCell ref="J78:J80"/>
    <mergeCell ref="K78:K80"/>
    <mergeCell ref="L72:L74"/>
    <mergeCell ref="M72:M74"/>
    <mergeCell ref="J72:J74"/>
    <mergeCell ref="K72:K74"/>
    <mergeCell ref="J75:J77"/>
    <mergeCell ref="K75:K77"/>
    <mergeCell ref="L75:L77"/>
    <mergeCell ref="M75:M77"/>
    <mergeCell ref="H81:H83"/>
    <mergeCell ref="I81:I83"/>
    <mergeCell ref="J81:J83"/>
    <mergeCell ref="K81:K83"/>
    <mergeCell ref="L81:L83"/>
    <mergeCell ref="A62:A64"/>
    <mergeCell ref="B62:B64"/>
    <mergeCell ref="C62:C64"/>
    <mergeCell ref="F62:F64"/>
    <mergeCell ref="G62:G64"/>
    <mergeCell ref="H62:H64"/>
    <mergeCell ref="L62:L64"/>
    <mergeCell ref="M62:M64"/>
    <mergeCell ref="I62:I64"/>
    <mergeCell ref="J62:J64"/>
    <mergeCell ref="K62:K64"/>
    <mergeCell ref="L56:L58"/>
    <mergeCell ref="M56:M58"/>
    <mergeCell ref="A59:A61"/>
    <mergeCell ref="B59:B61"/>
    <mergeCell ref="C59:C61"/>
    <mergeCell ref="F59:F61"/>
    <mergeCell ref="G59:G61"/>
    <mergeCell ref="H59:H61"/>
    <mergeCell ref="I59:I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J59:J61"/>
    <mergeCell ref="K59:K61"/>
    <mergeCell ref="L59:L61"/>
    <mergeCell ref="M59:M61"/>
    <mergeCell ref="A46:A48"/>
    <mergeCell ref="B46:B48"/>
    <mergeCell ref="C46:C48"/>
    <mergeCell ref="F46:F48"/>
    <mergeCell ref="G46:G48"/>
    <mergeCell ref="H46:H48"/>
    <mergeCell ref="L46:L48"/>
    <mergeCell ref="M46:M48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A49:A51"/>
    <mergeCell ref="B49:B51"/>
    <mergeCell ref="C49:C51"/>
    <mergeCell ref="F49:F51"/>
    <mergeCell ref="G49:G51"/>
    <mergeCell ref="A43:A45"/>
    <mergeCell ref="B43:B45"/>
    <mergeCell ref="C43:C45"/>
    <mergeCell ref="F43:F45"/>
    <mergeCell ref="G43:G45"/>
    <mergeCell ref="H43:H45"/>
    <mergeCell ref="I43:I45"/>
    <mergeCell ref="A40:A42"/>
    <mergeCell ref="B40:B42"/>
    <mergeCell ref="C40:C42"/>
    <mergeCell ref="F40:F42"/>
    <mergeCell ref="G40:G42"/>
    <mergeCell ref="H40:H42"/>
    <mergeCell ref="I40:I42"/>
    <mergeCell ref="F33:F35"/>
    <mergeCell ref="G33:G35"/>
    <mergeCell ref="H33:H35"/>
    <mergeCell ref="I33:I35"/>
    <mergeCell ref="J33:J35"/>
    <mergeCell ref="K33:K35"/>
    <mergeCell ref="L33:L35"/>
    <mergeCell ref="L49:L51"/>
    <mergeCell ref="M49:M51"/>
    <mergeCell ref="I46:I48"/>
    <mergeCell ref="J46:J48"/>
    <mergeCell ref="K46:K48"/>
    <mergeCell ref="L40:L42"/>
    <mergeCell ref="M40:M42"/>
    <mergeCell ref="J40:J42"/>
    <mergeCell ref="K40:K42"/>
    <mergeCell ref="J43:J45"/>
    <mergeCell ref="K43:K45"/>
    <mergeCell ref="L43:L45"/>
    <mergeCell ref="M43:M45"/>
    <mergeCell ref="H49:H51"/>
    <mergeCell ref="I49:I51"/>
    <mergeCell ref="J49:J51"/>
    <mergeCell ref="K49:K51"/>
    <mergeCell ref="A30:A32"/>
    <mergeCell ref="B30:B32"/>
    <mergeCell ref="C30:C32"/>
    <mergeCell ref="F30:F32"/>
    <mergeCell ref="G30:G32"/>
    <mergeCell ref="H30:H32"/>
    <mergeCell ref="L30:L32"/>
    <mergeCell ref="M30:M32"/>
    <mergeCell ref="I30:I32"/>
    <mergeCell ref="J30:J32"/>
    <mergeCell ref="K30:K32"/>
    <mergeCell ref="L24:L26"/>
    <mergeCell ref="M24:M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24:H26"/>
    <mergeCell ref="I24:I26"/>
    <mergeCell ref="J24:J26"/>
    <mergeCell ref="K24:K26"/>
    <mergeCell ref="J27:J29"/>
    <mergeCell ref="K27:K29"/>
    <mergeCell ref="L27:L29"/>
    <mergeCell ref="M27:M29"/>
    <mergeCell ref="L8:L10"/>
    <mergeCell ref="M8:M10"/>
    <mergeCell ref="A17:A19"/>
    <mergeCell ref="B17:B19"/>
    <mergeCell ref="C17:C19"/>
    <mergeCell ref="F17:F19"/>
    <mergeCell ref="G17:G19"/>
    <mergeCell ref="A14:A16"/>
    <mergeCell ref="B14:B16"/>
    <mergeCell ref="C14:C16"/>
    <mergeCell ref="F14:F16"/>
    <mergeCell ref="G14:G16"/>
    <mergeCell ref="H17:H19"/>
    <mergeCell ref="I17:I19"/>
    <mergeCell ref="J17:J19"/>
    <mergeCell ref="K17:K19"/>
    <mergeCell ref="L17:L19"/>
    <mergeCell ref="M17:M19"/>
    <mergeCell ref="I14:I16"/>
    <mergeCell ref="J14:J16"/>
    <mergeCell ref="K14:K16"/>
    <mergeCell ref="L14:L16"/>
    <mergeCell ref="M14:M16"/>
    <mergeCell ref="H14:H16"/>
    <mergeCell ref="A11:A13"/>
    <mergeCell ref="B11:B13"/>
    <mergeCell ref="C11:C13"/>
    <mergeCell ref="F11:F13"/>
    <mergeCell ref="G11:G13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H11:H13"/>
    <mergeCell ref="I11:I13"/>
    <mergeCell ref="J11:J13"/>
    <mergeCell ref="K11:K13"/>
    <mergeCell ref="L11:L13"/>
    <mergeCell ref="M11:M13"/>
    <mergeCell ref="I8:I10"/>
    <mergeCell ref="J8:J10"/>
    <mergeCell ref="K8:K10"/>
    <mergeCell ref="A5:A7"/>
    <mergeCell ref="B5:B7"/>
    <mergeCell ref="C5:C7"/>
    <mergeCell ref="F5:F7"/>
    <mergeCell ref="G5:G7"/>
    <mergeCell ref="H5:H7"/>
    <mergeCell ref="I5:I7"/>
    <mergeCell ref="A1:Q1"/>
    <mergeCell ref="A2:Q2"/>
    <mergeCell ref="A4:Q4"/>
    <mergeCell ref="N5:N7"/>
    <mergeCell ref="O5:O7"/>
    <mergeCell ref="P5:P7"/>
    <mergeCell ref="Q5:Q7"/>
    <mergeCell ref="N8:N10"/>
    <mergeCell ref="O8:O10"/>
    <mergeCell ref="P8:P10"/>
    <mergeCell ref="Q8:Q10"/>
    <mergeCell ref="N11:N13"/>
    <mergeCell ref="O11:O13"/>
    <mergeCell ref="P11:P13"/>
    <mergeCell ref="Q11:Q13"/>
    <mergeCell ref="N14:N16"/>
    <mergeCell ref="O14:O16"/>
    <mergeCell ref="P14:P16"/>
    <mergeCell ref="Q14:Q16"/>
    <mergeCell ref="N17:N19"/>
    <mergeCell ref="O17:O19"/>
    <mergeCell ref="P17:P19"/>
    <mergeCell ref="Q17:Q19"/>
    <mergeCell ref="A20:Q20"/>
    <mergeCell ref="N21:N23"/>
    <mergeCell ref="O21:O23"/>
    <mergeCell ref="P21:P23"/>
    <mergeCell ref="Q21:Q23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4:N26"/>
    <mergeCell ref="O24:O26"/>
    <mergeCell ref="P24:P26"/>
    <mergeCell ref="Q24:Q26"/>
    <mergeCell ref="N27:N29"/>
    <mergeCell ref="O27:O29"/>
    <mergeCell ref="P27:P29"/>
    <mergeCell ref="Q27:Q29"/>
    <mergeCell ref="N30:N32"/>
    <mergeCell ref="O30:O32"/>
    <mergeCell ref="P30:P32"/>
    <mergeCell ref="Q30:Q32"/>
    <mergeCell ref="N33:N35"/>
    <mergeCell ref="O33:O35"/>
    <mergeCell ref="P33:P35"/>
    <mergeCell ref="Q33:Q35"/>
    <mergeCell ref="A36:Q36"/>
    <mergeCell ref="N37:N39"/>
    <mergeCell ref="O37:O39"/>
    <mergeCell ref="P37:P39"/>
    <mergeCell ref="Q37:Q39"/>
    <mergeCell ref="M33:M35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A33:A35"/>
    <mergeCell ref="B33:B35"/>
    <mergeCell ref="C33:C35"/>
    <mergeCell ref="N40:N42"/>
    <mergeCell ref="O40:O42"/>
    <mergeCell ref="P40:P42"/>
    <mergeCell ref="Q40:Q42"/>
    <mergeCell ref="N43:N45"/>
    <mergeCell ref="O43:O45"/>
    <mergeCell ref="P43:P45"/>
    <mergeCell ref="Q43:Q45"/>
    <mergeCell ref="N46:N48"/>
    <mergeCell ref="O46:O48"/>
    <mergeCell ref="P46:P48"/>
    <mergeCell ref="Q46:Q48"/>
    <mergeCell ref="N49:N51"/>
    <mergeCell ref="O49:O51"/>
    <mergeCell ref="P49:P51"/>
    <mergeCell ref="Q49:Q51"/>
    <mergeCell ref="A52:Q52"/>
    <mergeCell ref="N53:N55"/>
    <mergeCell ref="O53:O55"/>
    <mergeCell ref="P53:P55"/>
    <mergeCell ref="Q53:Q55"/>
    <mergeCell ref="N56:N58"/>
    <mergeCell ref="O56:O58"/>
    <mergeCell ref="P56:P58"/>
    <mergeCell ref="Q56:Q58"/>
    <mergeCell ref="N59:N61"/>
    <mergeCell ref="O59:O61"/>
    <mergeCell ref="P59:P61"/>
    <mergeCell ref="Q59:Q61"/>
    <mergeCell ref="N62:N64"/>
    <mergeCell ref="O62:O64"/>
    <mergeCell ref="P62:P64"/>
    <mergeCell ref="Q62:Q64"/>
    <mergeCell ref="N65:N67"/>
    <mergeCell ref="O65:O67"/>
    <mergeCell ref="P65:P67"/>
    <mergeCell ref="Q65:Q67"/>
    <mergeCell ref="A68:Q68"/>
    <mergeCell ref="N69:N71"/>
    <mergeCell ref="O69:O71"/>
    <mergeCell ref="P69:P71"/>
    <mergeCell ref="Q69:Q71"/>
    <mergeCell ref="L65:L67"/>
    <mergeCell ref="M65:M67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A65:A67"/>
    <mergeCell ref="B65:B67"/>
    <mergeCell ref="N72:N74"/>
    <mergeCell ref="O72:O74"/>
    <mergeCell ref="P72:P74"/>
    <mergeCell ref="Q72:Q74"/>
    <mergeCell ref="N75:N77"/>
    <mergeCell ref="O75:O77"/>
    <mergeCell ref="P75:P77"/>
    <mergeCell ref="Q75:Q77"/>
    <mergeCell ref="N78:N80"/>
    <mergeCell ref="O78:O80"/>
    <mergeCell ref="P78:P80"/>
    <mergeCell ref="Q78:Q80"/>
    <mergeCell ref="N81:N83"/>
    <mergeCell ref="O81:O83"/>
    <mergeCell ref="P81:P83"/>
    <mergeCell ref="Q81:Q83"/>
    <mergeCell ref="A84:Q84"/>
    <mergeCell ref="N85:N87"/>
    <mergeCell ref="O85:O87"/>
    <mergeCell ref="P85:P87"/>
    <mergeCell ref="Q85:Q87"/>
    <mergeCell ref="N88:N90"/>
    <mergeCell ref="O88:O90"/>
    <mergeCell ref="P88:P90"/>
    <mergeCell ref="Q88:Q90"/>
    <mergeCell ref="N91:N93"/>
    <mergeCell ref="O91:O93"/>
    <mergeCell ref="P91:P93"/>
    <mergeCell ref="Q91:Q93"/>
    <mergeCell ref="N94:N96"/>
    <mergeCell ref="O94:O96"/>
    <mergeCell ref="P94:P96"/>
    <mergeCell ref="Q94:Q96"/>
    <mergeCell ref="N97:N99"/>
    <mergeCell ref="O97:O99"/>
    <mergeCell ref="P97:P99"/>
    <mergeCell ref="Q97:Q99"/>
    <mergeCell ref="N100:N102"/>
    <mergeCell ref="O100:O102"/>
    <mergeCell ref="P100:P102"/>
    <mergeCell ref="Q100:Q102"/>
    <mergeCell ref="N103:N105"/>
    <mergeCell ref="O103:O105"/>
    <mergeCell ref="P103:P105"/>
    <mergeCell ref="Q103:Q105"/>
    <mergeCell ref="N106:N108"/>
    <mergeCell ref="O106:O108"/>
    <mergeCell ref="P106:P108"/>
    <mergeCell ref="Q106:Q108"/>
    <mergeCell ref="A109:Q109"/>
    <mergeCell ref="N110:N112"/>
    <mergeCell ref="O110:O112"/>
    <mergeCell ref="P110:P112"/>
    <mergeCell ref="Q110:Q112"/>
    <mergeCell ref="K106:K108"/>
    <mergeCell ref="L106:L108"/>
    <mergeCell ref="M106:M108"/>
    <mergeCell ref="A106:A108"/>
    <mergeCell ref="B106:B108"/>
    <mergeCell ref="C106:C108"/>
    <mergeCell ref="F106:F108"/>
    <mergeCell ref="G106:G108"/>
    <mergeCell ref="H106:H108"/>
    <mergeCell ref="I106:I108"/>
    <mergeCell ref="J106:J108"/>
    <mergeCell ref="N113:N115"/>
    <mergeCell ref="O113:O115"/>
    <mergeCell ref="P113:P115"/>
    <mergeCell ref="Q113:Q115"/>
    <mergeCell ref="N116:N118"/>
    <mergeCell ref="O116:O118"/>
    <mergeCell ref="P116:P118"/>
    <mergeCell ref="Q116:Q118"/>
    <mergeCell ref="N119:N121"/>
    <mergeCell ref="O119:O121"/>
    <mergeCell ref="P119:P121"/>
    <mergeCell ref="Q119:Q121"/>
    <mergeCell ref="N122:N124"/>
    <mergeCell ref="O122:O124"/>
    <mergeCell ref="P122:P124"/>
    <mergeCell ref="Q122:Q124"/>
    <mergeCell ref="A125:Q125"/>
    <mergeCell ref="N126:N128"/>
    <mergeCell ref="O126:O128"/>
    <mergeCell ref="P126:P128"/>
    <mergeCell ref="Q126:Q128"/>
    <mergeCell ref="K122:K124"/>
    <mergeCell ref="L122:L124"/>
    <mergeCell ref="M122:M124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N129:N131"/>
    <mergeCell ref="O129:O131"/>
    <mergeCell ref="P129:P131"/>
    <mergeCell ref="Q129:Q131"/>
    <mergeCell ref="N132:N134"/>
    <mergeCell ref="O132:O134"/>
    <mergeCell ref="P132:P134"/>
    <mergeCell ref="Q132:Q134"/>
    <mergeCell ref="N135:N137"/>
    <mergeCell ref="O135:O137"/>
    <mergeCell ref="P135:P137"/>
    <mergeCell ref="Q135:Q137"/>
    <mergeCell ref="Q138:Q140"/>
    <mergeCell ref="A141:A143"/>
    <mergeCell ref="B141:B143"/>
    <mergeCell ref="C141:C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K138:K140"/>
    <mergeCell ref="L138:L140"/>
    <mergeCell ref="M138:M140"/>
    <mergeCell ref="A138:A140"/>
    <mergeCell ref="B138:B140"/>
    <mergeCell ref="C138:C140"/>
    <mergeCell ref="F138:F140"/>
    <mergeCell ref="G138:G140"/>
    <mergeCell ref="K144:K146"/>
    <mergeCell ref="N138:N140"/>
    <mergeCell ref="O138:O140"/>
    <mergeCell ref="P138:P140"/>
    <mergeCell ref="H138:H140"/>
    <mergeCell ref="I138:I140"/>
    <mergeCell ref="J138:J140"/>
    <mergeCell ref="L144:L146"/>
    <mergeCell ref="M144:M146"/>
    <mergeCell ref="N144:N146"/>
    <mergeCell ref="O144:O146"/>
    <mergeCell ref="P144:P146"/>
    <mergeCell ref="Q144:Q146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A144:A146"/>
    <mergeCell ref="B144:B146"/>
    <mergeCell ref="C144:C146"/>
    <mergeCell ref="F144:F146"/>
    <mergeCell ref="G144:G146"/>
    <mergeCell ref="H144:H146"/>
    <mergeCell ref="I144:I146"/>
    <mergeCell ref="J144:J1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activeCell="C8" sqref="C8:C10"/>
    </sheetView>
  </sheetViews>
  <sheetFormatPr defaultRowHeight="15"/>
  <cols>
    <col min="2" max="2" width="14.140625" bestFit="1" customWidth="1"/>
    <col min="3" max="3" width="19.5703125" customWidth="1"/>
    <col min="4" max="4" width="23.28515625" bestFit="1" customWidth="1"/>
    <col min="5" max="5" width="8.85546875" customWidth="1"/>
    <col min="6" max="6" width="9.85546875" customWidth="1"/>
    <col min="7" max="7" width="11.5703125" bestFit="1" customWidth="1"/>
    <col min="8" max="9" width="10.5703125" customWidth="1"/>
    <col min="10" max="11" width="7.85546875" customWidth="1"/>
    <col min="12" max="12" width="7.5703125" customWidth="1"/>
    <col min="16" max="16" width="18.7109375" bestFit="1" customWidth="1"/>
    <col min="17" max="17" width="18" bestFit="1" customWidth="1"/>
    <col min="18" max="18" width="19.42578125" bestFit="1" customWidth="1"/>
  </cols>
  <sheetData>
    <row r="1" spans="1:17" ht="24" thickBot="1">
      <c r="A1" s="440" t="s">
        <v>160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45.75" customHeight="1" thickBot="1">
      <c r="A2" s="440" t="s">
        <v>159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 ht="15" customHeight="1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 ht="15" customHeight="1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 ht="15" customHeight="1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 ht="15" customHeight="1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" customHeight="1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 ht="18.75" customHeight="1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 ht="15" customHeight="1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 ht="15" customHeight="1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 ht="15" customHeight="1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 ht="15" customHeight="1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" customHeight="1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 ht="15.75" customHeight="1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 ht="18.75" customHeight="1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 ht="15" customHeight="1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 ht="15" customHeight="1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 ht="15.75" customHeight="1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 ht="15" customHeight="1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 ht="15" customHeight="1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 ht="15" customHeight="1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 ht="15" customHeight="1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 ht="15" customHeight="1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 ht="18.75" customHeight="1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 ht="15" customHeight="1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 ht="15" customHeight="1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 ht="15.75" customHeight="1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 ht="15" customHeight="1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 ht="15" customHeight="1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 ht="15" customHeight="1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 ht="15" customHeight="1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 ht="15" customHeight="1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 ht="15" customHeight="1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 ht="15" customHeight="1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 ht="15.75" customHeight="1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" customHeight="1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 ht="15" customHeight="1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H113:H115"/>
    <mergeCell ref="I113:I115"/>
    <mergeCell ref="J113:J115"/>
    <mergeCell ref="G106:G108"/>
    <mergeCell ref="H106:H108"/>
    <mergeCell ref="I106:I108"/>
    <mergeCell ref="J106:J108"/>
    <mergeCell ref="M88:M90"/>
    <mergeCell ref="L94:L96"/>
    <mergeCell ref="M94:M96"/>
    <mergeCell ref="A100:A102"/>
    <mergeCell ref="B100:B102"/>
    <mergeCell ref="C100:C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H94:H96"/>
    <mergeCell ref="I94:I96"/>
    <mergeCell ref="J94:J96"/>
    <mergeCell ref="K94:K96"/>
    <mergeCell ref="G88:G90"/>
    <mergeCell ref="H88:H90"/>
    <mergeCell ref="I88:I90"/>
    <mergeCell ref="J88:J90"/>
    <mergeCell ref="K88:K90"/>
    <mergeCell ref="K65:K67"/>
    <mergeCell ref="A72:A74"/>
    <mergeCell ref="B72:B74"/>
    <mergeCell ref="C72:C74"/>
    <mergeCell ref="F72:F74"/>
    <mergeCell ref="G72:G74"/>
    <mergeCell ref="H72:H74"/>
    <mergeCell ref="C59:C61"/>
    <mergeCell ref="F59:F61"/>
    <mergeCell ref="G59:G61"/>
    <mergeCell ref="H59:H61"/>
    <mergeCell ref="I59:I61"/>
    <mergeCell ref="J59:J61"/>
    <mergeCell ref="A69:A71"/>
    <mergeCell ref="B69:B71"/>
    <mergeCell ref="C69:C71"/>
    <mergeCell ref="H69:H71"/>
    <mergeCell ref="J69:J71"/>
    <mergeCell ref="I65:I67"/>
    <mergeCell ref="J65:J67"/>
    <mergeCell ref="I69:I71"/>
    <mergeCell ref="A65:A67"/>
    <mergeCell ref="B65:B67"/>
    <mergeCell ref="C65:C67"/>
    <mergeCell ref="F65:F67"/>
    <mergeCell ref="G65:G67"/>
    <mergeCell ref="H65:H67"/>
    <mergeCell ref="A46:A48"/>
    <mergeCell ref="B46:B48"/>
    <mergeCell ref="C46:C48"/>
    <mergeCell ref="F46:F48"/>
    <mergeCell ref="G46:G48"/>
    <mergeCell ref="A52:Q52"/>
    <mergeCell ref="C53:C55"/>
    <mergeCell ref="F53:F55"/>
    <mergeCell ref="H53:H55"/>
    <mergeCell ref="J53:J55"/>
    <mergeCell ref="L53:L55"/>
    <mergeCell ref="M53:M55"/>
    <mergeCell ref="K53:K55"/>
    <mergeCell ref="I53:I55"/>
    <mergeCell ref="G53:G55"/>
    <mergeCell ref="I46:I48"/>
    <mergeCell ref="A53:A55"/>
    <mergeCell ref="B53:B55"/>
    <mergeCell ref="N46:N48"/>
    <mergeCell ref="O46:O48"/>
    <mergeCell ref="P46:P48"/>
    <mergeCell ref="Q46:Q48"/>
    <mergeCell ref="A49:A51"/>
    <mergeCell ref="B49:B51"/>
    <mergeCell ref="A43:A45"/>
    <mergeCell ref="B43:B45"/>
    <mergeCell ref="C43:C45"/>
    <mergeCell ref="F43:F45"/>
    <mergeCell ref="H43:H45"/>
    <mergeCell ref="J43:J45"/>
    <mergeCell ref="L43:L45"/>
    <mergeCell ref="M43:M45"/>
    <mergeCell ref="K40:K42"/>
    <mergeCell ref="K43:K45"/>
    <mergeCell ref="A40:A42"/>
    <mergeCell ref="B40:B42"/>
    <mergeCell ref="C40:C42"/>
    <mergeCell ref="F40:F42"/>
    <mergeCell ref="I40:I42"/>
    <mergeCell ref="I43:I45"/>
    <mergeCell ref="G40:G42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A33:A35"/>
    <mergeCell ref="B33:B35"/>
    <mergeCell ref="C33:C35"/>
    <mergeCell ref="F33:F35"/>
    <mergeCell ref="H33:H35"/>
    <mergeCell ref="J33:J35"/>
    <mergeCell ref="L33:L35"/>
    <mergeCell ref="M33:M35"/>
    <mergeCell ref="K30:K32"/>
    <mergeCell ref="K33:K35"/>
    <mergeCell ref="I30:I32"/>
    <mergeCell ref="A30:A32"/>
    <mergeCell ref="B30:B32"/>
    <mergeCell ref="C30:C32"/>
    <mergeCell ref="F30:F32"/>
    <mergeCell ref="G30:G32"/>
    <mergeCell ref="I33:I35"/>
    <mergeCell ref="A27:A29"/>
    <mergeCell ref="B27:B29"/>
    <mergeCell ref="C27:C29"/>
    <mergeCell ref="F27:F29"/>
    <mergeCell ref="H27:H29"/>
    <mergeCell ref="J27:J29"/>
    <mergeCell ref="L27:L29"/>
    <mergeCell ref="M27:M29"/>
    <mergeCell ref="K24:K26"/>
    <mergeCell ref="K27:K29"/>
    <mergeCell ref="I27:I29"/>
    <mergeCell ref="A24:A26"/>
    <mergeCell ref="B24:B26"/>
    <mergeCell ref="C24:C26"/>
    <mergeCell ref="F24:F26"/>
    <mergeCell ref="I24:I26"/>
    <mergeCell ref="G24:G26"/>
    <mergeCell ref="H17:H19"/>
    <mergeCell ref="J17:J19"/>
    <mergeCell ref="L17:L19"/>
    <mergeCell ref="M17:M19"/>
    <mergeCell ref="K14:K16"/>
    <mergeCell ref="K17:K19"/>
    <mergeCell ref="A14:A16"/>
    <mergeCell ref="B14:B16"/>
    <mergeCell ref="C14:C16"/>
    <mergeCell ref="F14:F16"/>
    <mergeCell ref="I14:I16"/>
    <mergeCell ref="I17:I19"/>
    <mergeCell ref="G17:G19"/>
    <mergeCell ref="J8:J10"/>
    <mergeCell ref="L8:L10"/>
    <mergeCell ref="M8:M10"/>
    <mergeCell ref="A11:A13"/>
    <mergeCell ref="B11:B13"/>
    <mergeCell ref="C11:C13"/>
    <mergeCell ref="F11:F13"/>
    <mergeCell ref="H11:H13"/>
    <mergeCell ref="J11:J13"/>
    <mergeCell ref="L11:L13"/>
    <mergeCell ref="M11:M13"/>
    <mergeCell ref="K8:K10"/>
    <mergeCell ref="K11:K13"/>
    <mergeCell ref="I8:I10"/>
    <mergeCell ref="A8:A10"/>
    <mergeCell ref="B8:B10"/>
    <mergeCell ref="C8:C10"/>
    <mergeCell ref="F8:F10"/>
    <mergeCell ref="I11:I13"/>
    <mergeCell ref="G11:G13"/>
    <mergeCell ref="A1:Q1"/>
    <mergeCell ref="A2:Q2"/>
    <mergeCell ref="A4:Q4"/>
    <mergeCell ref="G5:G7"/>
    <mergeCell ref="N5:N7"/>
    <mergeCell ref="O5:O7"/>
    <mergeCell ref="P5:P7"/>
    <mergeCell ref="Q5:Q7"/>
    <mergeCell ref="G8:G10"/>
    <mergeCell ref="N8:N10"/>
    <mergeCell ref="O8:O10"/>
    <mergeCell ref="P8:P10"/>
    <mergeCell ref="Q8:Q10"/>
    <mergeCell ref="A5:A7"/>
    <mergeCell ref="B5:B7"/>
    <mergeCell ref="C5:C7"/>
    <mergeCell ref="F5:F7"/>
    <mergeCell ref="H5:H7"/>
    <mergeCell ref="J5:J7"/>
    <mergeCell ref="L5:L7"/>
    <mergeCell ref="M5:M7"/>
    <mergeCell ref="K5:K7"/>
    <mergeCell ref="I5:I7"/>
    <mergeCell ref="H8:H10"/>
    <mergeCell ref="N11:N13"/>
    <mergeCell ref="O11:O13"/>
    <mergeCell ref="P11:P13"/>
    <mergeCell ref="Q11:Q13"/>
    <mergeCell ref="G14:G16"/>
    <mergeCell ref="N14:N16"/>
    <mergeCell ref="O14:O16"/>
    <mergeCell ref="P14:P16"/>
    <mergeCell ref="Q14:Q16"/>
    <mergeCell ref="H14:H16"/>
    <mergeCell ref="J14:J16"/>
    <mergeCell ref="L14:L16"/>
    <mergeCell ref="M14:M16"/>
    <mergeCell ref="N17:N19"/>
    <mergeCell ref="O17:O19"/>
    <mergeCell ref="P17:P19"/>
    <mergeCell ref="Q17:Q19"/>
    <mergeCell ref="A20:Q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A17:A19"/>
    <mergeCell ref="B17:B19"/>
    <mergeCell ref="C17:C19"/>
    <mergeCell ref="F17:F19"/>
    <mergeCell ref="N24:N26"/>
    <mergeCell ref="O24:O26"/>
    <mergeCell ref="P24:P26"/>
    <mergeCell ref="Q24:Q26"/>
    <mergeCell ref="G27:G29"/>
    <mergeCell ref="N27:N29"/>
    <mergeCell ref="O27:O29"/>
    <mergeCell ref="P27:P29"/>
    <mergeCell ref="Q27:Q29"/>
    <mergeCell ref="H24:H26"/>
    <mergeCell ref="J24:J26"/>
    <mergeCell ref="L24:L26"/>
    <mergeCell ref="M24:M26"/>
    <mergeCell ref="N30:N32"/>
    <mergeCell ref="O30:O32"/>
    <mergeCell ref="P30:P32"/>
    <mergeCell ref="Q30:Q32"/>
    <mergeCell ref="G33:G35"/>
    <mergeCell ref="N33:N35"/>
    <mergeCell ref="O33:O35"/>
    <mergeCell ref="P33:P35"/>
    <mergeCell ref="Q33:Q35"/>
    <mergeCell ref="H30:H32"/>
    <mergeCell ref="J30:J32"/>
    <mergeCell ref="L30:L32"/>
    <mergeCell ref="M30:M32"/>
    <mergeCell ref="N40:N42"/>
    <mergeCell ref="O40:O42"/>
    <mergeCell ref="P40:P42"/>
    <mergeCell ref="Q40:Q42"/>
    <mergeCell ref="G43:G45"/>
    <mergeCell ref="N43:N45"/>
    <mergeCell ref="O43:O45"/>
    <mergeCell ref="P43:P45"/>
    <mergeCell ref="Q43:Q45"/>
    <mergeCell ref="H40:H42"/>
    <mergeCell ref="J40:J42"/>
    <mergeCell ref="L40:L42"/>
    <mergeCell ref="M40:M42"/>
    <mergeCell ref="C49:C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H46:H48"/>
    <mergeCell ref="J46:J48"/>
    <mergeCell ref="L46:L48"/>
    <mergeCell ref="M46:M48"/>
    <mergeCell ref="K46:K48"/>
    <mergeCell ref="N53:N55"/>
    <mergeCell ref="O53:O55"/>
    <mergeCell ref="P53:P55"/>
    <mergeCell ref="Q53:Q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Q56:Q58"/>
    <mergeCell ref="K59:K61"/>
    <mergeCell ref="L59:L61"/>
    <mergeCell ref="M59:M61"/>
    <mergeCell ref="N59:N61"/>
    <mergeCell ref="O59:O61"/>
    <mergeCell ref="P59:P61"/>
    <mergeCell ref="Q59:Q61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A59:A61"/>
    <mergeCell ref="B59:B61"/>
    <mergeCell ref="L65:L67"/>
    <mergeCell ref="M65:M67"/>
    <mergeCell ref="N65:N67"/>
    <mergeCell ref="O65:O67"/>
    <mergeCell ref="P65:P67"/>
    <mergeCell ref="Q65:Q67"/>
    <mergeCell ref="A68:Q68"/>
    <mergeCell ref="F69:F71"/>
    <mergeCell ref="G69:G71"/>
    <mergeCell ref="N69:N71"/>
    <mergeCell ref="O69:O71"/>
    <mergeCell ref="P69:P71"/>
    <mergeCell ref="Q69:Q71"/>
    <mergeCell ref="L69:L71"/>
    <mergeCell ref="M69:M71"/>
    <mergeCell ref="K69:K71"/>
    <mergeCell ref="I72:I74"/>
    <mergeCell ref="J72:J74"/>
    <mergeCell ref="K72:K74"/>
    <mergeCell ref="L72:L74"/>
    <mergeCell ref="M72:M74"/>
    <mergeCell ref="N72:N74"/>
    <mergeCell ref="O72:O74"/>
    <mergeCell ref="P72:P74"/>
    <mergeCell ref="Q72:Q74"/>
    <mergeCell ref="N75:N77"/>
    <mergeCell ref="O75:O77"/>
    <mergeCell ref="P75:P77"/>
    <mergeCell ref="Q75:Q77"/>
    <mergeCell ref="A78:A80"/>
    <mergeCell ref="B78:B80"/>
    <mergeCell ref="C78:C80"/>
    <mergeCell ref="F78:F80"/>
    <mergeCell ref="G78:G80"/>
    <mergeCell ref="H78:H80"/>
    <mergeCell ref="I78:I80"/>
    <mergeCell ref="J78:J80"/>
    <mergeCell ref="K78:K80"/>
    <mergeCell ref="L78:L80"/>
    <mergeCell ref="M78:M80"/>
    <mergeCell ref="N78:N80"/>
    <mergeCell ref="O78:O80"/>
    <mergeCell ref="P78:P80"/>
    <mergeCell ref="Q78:Q80"/>
    <mergeCell ref="A75:A77"/>
    <mergeCell ref="B75:B77"/>
    <mergeCell ref="C75:C77"/>
    <mergeCell ref="F75:F77"/>
    <mergeCell ref="G75:G77"/>
    <mergeCell ref="G81:G83"/>
    <mergeCell ref="H81:H83"/>
    <mergeCell ref="I81:I83"/>
    <mergeCell ref="J81:J83"/>
    <mergeCell ref="K81:K83"/>
    <mergeCell ref="L75:L77"/>
    <mergeCell ref="M75:M77"/>
    <mergeCell ref="H75:H77"/>
    <mergeCell ref="I75:I77"/>
    <mergeCell ref="J75:J77"/>
    <mergeCell ref="K75:K77"/>
    <mergeCell ref="L81:L83"/>
    <mergeCell ref="M81:M83"/>
    <mergeCell ref="N81:N83"/>
    <mergeCell ref="O81:O83"/>
    <mergeCell ref="P81:P83"/>
    <mergeCell ref="Q81:Q83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A81:A83"/>
    <mergeCell ref="B81:B83"/>
    <mergeCell ref="C81:C83"/>
    <mergeCell ref="F81:F83"/>
    <mergeCell ref="N88:N90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L88:L90"/>
    <mergeCell ref="A88:A90"/>
    <mergeCell ref="B88:B90"/>
    <mergeCell ref="C88:C90"/>
    <mergeCell ref="F88:F90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G94:G96"/>
    <mergeCell ref="N100:N102"/>
    <mergeCell ref="O100:O102"/>
    <mergeCell ref="P100:P102"/>
    <mergeCell ref="M106:M108"/>
    <mergeCell ref="N106:N108"/>
    <mergeCell ref="O106:O108"/>
    <mergeCell ref="P106:P108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6:A108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B106:B108"/>
    <mergeCell ref="C106:C108"/>
    <mergeCell ref="F106:F108"/>
    <mergeCell ref="K106:K108"/>
    <mergeCell ref="L106:L108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K113:K115"/>
    <mergeCell ref="L113:L115"/>
    <mergeCell ref="M113:M115"/>
    <mergeCell ref="A113:A115"/>
    <mergeCell ref="B113:B115"/>
    <mergeCell ref="C113:C115"/>
    <mergeCell ref="F113:F115"/>
    <mergeCell ref="G113:G115"/>
    <mergeCell ref="K119:K121"/>
    <mergeCell ref="N113:N115"/>
    <mergeCell ref="O113:O115"/>
    <mergeCell ref="P113:P115"/>
    <mergeCell ref="L119:L121"/>
    <mergeCell ref="M119:M121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H129:H131"/>
    <mergeCell ref="I129:I131"/>
    <mergeCell ref="J129:J131"/>
    <mergeCell ref="K129:K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29:L131"/>
    <mergeCell ref="M129:M131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12"/>
  <sheetViews>
    <sheetView tabSelected="1" topLeftCell="A7" workbookViewId="0">
      <selection activeCell="G68" sqref="G68"/>
    </sheetView>
  </sheetViews>
  <sheetFormatPr defaultRowHeight="15"/>
  <cols>
    <col min="2" max="2" width="11" style="47" customWidth="1"/>
    <col min="3" max="3" width="27" style="47" customWidth="1"/>
    <col min="13" max="13" width="10.7109375" customWidth="1"/>
  </cols>
  <sheetData>
    <row r="1" spans="2:18" ht="21" thickBot="1">
      <c r="B1" s="50"/>
      <c r="C1" s="50"/>
      <c r="D1" s="1"/>
      <c r="E1" s="2"/>
      <c r="F1" s="352" t="s">
        <v>115</v>
      </c>
      <c r="G1" s="383"/>
      <c r="H1" s="384"/>
      <c r="I1" s="1"/>
      <c r="J1" s="3"/>
      <c r="K1" s="1"/>
      <c r="L1" s="1"/>
      <c r="M1" s="1"/>
    </row>
    <row r="2" spans="2:18" ht="15.75" thickBot="1">
      <c r="N2" s="39"/>
      <c r="O2" s="39"/>
      <c r="P2" s="39"/>
      <c r="Q2" s="39"/>
      <c r="R2" s="39"/>
    </row>
    <row r="3" spans="2:18" ht="23.25" customHeight="1" thickBot="1">
      <c r="B3" s="50"/>
      <c r="C3" s="355" t="s">
        <v>149</v>
      </c>
      <c r="D3" s="385"/>
      <c r="E3" s="385"/>
      <c r="F3" s="385"/>
      <c r="G3" s="385"/>
      <c r="H3" s="385"/>
      <c r="I3" s="385"/>
      <c r="J3" s="385"/>
      <c r="K3" s="385"/>
      <c r="L3" s="386"/>
      <c r="M3" s="1"/>
    </row>
    <row r="4" spans="2:18">
      <c r="O4" s="61"/>
      <c r="P4" s="61"/>
      <c r="Q4" s="61"/>
    </row>
    <row r="5" spans="2:18" ht="15.75" thickBot="1"/>
    <row r="6" spans="2:18" ht="15.75" thickBot="1">
      <c r="B6" s="344" t="s">
        <v>102</v>
      </c>
      <c r="C6" s="391" t="s">
        <v>103</v>
      </c>
      <c r="D6" s="393" t="s">
        <v>104</v>
      </c>
      <c r="E6" s="394"/>
      <c r="F6" s="394"/>
      <c r="G6" s="394"/>
      <c r="H6" s="394"/>
      <c r="I6" s="394"/>
      <c r="J6" s="394"/>
      <c r="K6" s="394"/>
      <c r="L6" s="394"/>
      <c r="M6" s="395"/>
    </row>
    <row r="7" spans="2:18" ht="16.5" thickTop="1" thickBot="1">
      <c r="B7" s="348"/>
      <c r="C7" s="392"/>
      <c r="D7" s="165" t="s">
        <v>105</v>
      </c>
      <c r="E7" s="166" t="s">
        <v>106</v>
      </c>
      <c r="F7" s="166" t="s">
        <v>107</v>
      </c>
      <c r="G7" s="166" t="s">
        <v>108</v>
      </c>
      <c r="H7" s="166" t="s">
        <v>109</v>
      </c>
      <c r="I7" s="166" t="s">
        <v>110</v>
      </c>
      <c r="J7" s="166" t="s">
        <v>111</v>
      </c>
      <c r="K7" s="167" t="s">
        <v>112</v>
      </c>
      <c r="L7" s="45" t="s">
        <v>113</v>
      </c>
      <c r="M7" s="4" t="s">
        <v>114</v>
      </c>
    </row>
    <row r="8" spans="2:18">
      <c r="B8" s="63"/>
      <c r="C8" s="164" t="s">
        <v>73</v>
      </c>
      <c r="D8" s="187">
        <v>420</v>
      </c>
      <c r="E8" s="187">
        <v>880</v>
      </c>
      <c r="F8" s="187"/>
      <c r="G8" s="187"/>
      <c r="H8" s="187">
        <v>1000</v>
      </c>
      <c r="I8" s="334">
        <v>460</v>
      </c>
      <c r="J8" s="334">
        <v>500</v>
      </c>
      <c r="K8" s="335">
        <v>275</v>
      </c>
      <c r="L8" s="170">
        <f>SUM(D8:K8)</f>
        <v>3535</v>
      </c>
      <c r="M8" s="116">
        <v>1</v>
      </c>
    </row>
    <row r="9" spans="2:18" ht="19.5" customHeight="1" thickBot="1">
      <c r="B9" s="377"/>
      <c r="C9" s="158" t="s">
        <v>74</v>
      </c>
      <c r="D9" s="336"/>
      <c r="E9" s="160"/>
      <c r="F9" s="160">
        <v>430</v>
      </c>
      <c r="G9" s="160"/>
      <c r="H9" s="160">
        <v>520</v>
      </c>
      <c r="I9" s="160">
        <v>799</v>
      </c>
      <c r="J9" s="160">
        <v>411</v>
      </c>
      <c r="K9" s="337"/>
      <c r="L9" s="170">
        <f t="shared" ref="L9:L36" si="0">SUM(D9:K9)</f>
        <v>2160</v>
      </c>
      <c r="M9" s="177">
        <v>2</v>
      </c>
    </row>
    <row r="10" spans="2:18" ht="19.5" customHeight="1" thickBot="1">
      <c r="B10" s="377"/>
      <c r="C10" s="155" t="s">
        <v>118</v>
      </c>
      <c r="D10" s="113">
        <v>450</v>
      </c>
      <c r="E10" s="113"/>
      <c r="F10" s="160"/>
      <c r="G10" s="160"/>
      <c r="H10" s="160">
        <v>580</v>
      </c>
      <c r="I10" s="160">
        <v>500</v>
      </c>
      <c r="J10" s="160"/>
      <c r="K10" s="337"/>
      <c r="L10" s="170">
        <f t="shared" si="0"/>
        <v>1530</v>
      </c>
      <c r="M10" s="252">
        <v>3</v>
      </c>
    </row>
    <row r="11" spans="2:18" ht="19.5" customHeight="1" thickBot="1">
      <c r="B11" s="377"/>
      <c r="C11" s="155" t="s">
        <v>125</v>
      </c>
      <c r="D11" s="254"/>
      <c r="E11" s="254"/>
      <c r="F11" s="254"/>
      <c r="G11" s="254"/>
      <c r="H11" s="254">
        <v>530</v>
      </c>
      <c r="I11" s="254">
        <v>780</v>
      </c>
      <c r="J11" s="254"/>
      <c r="K11" s="338"/>
      <c r="L11" s="170">
        <f t="shared" si="0"/>
        <v>1310</v>
      </c>
      <c r="M11" s="255">
        <v>4</v>
      </c>
    </row>
    <row r="12" spans="2:18" ht="19.5" customHeight="1" thickBot="1">
      <c r="B12" s="377"/>
      <c r="C12" s="163" t="s">
        <v>116</v>
      </c>
      <c r="D12" s="160">
        <v>380</v>
      </c>
      <c r="E12" s="160"/>
      <c r="F12" s="160">
        <v>410</v>
      </c>
      <c r="G12" s="160"/>
      <c r="H12" s="160"/>
      <c r="I12" s="160"/>
      <c r="J12" s="160"/>
      <c r="K12" s="337">
        <v>308</v>
      </c>
      <c r="L12" s="170">
        <f t="shared" si="0"/>
        <v>1098</v>
      </c>
      <c r="M12" s="95">
        <v>5</v>
      </c>
      <c r="N12" s="155"/>
    </row>
    <row r="13" spans="2:18" ht="19.5" customHeight="1" thickBot="1">
      <c r="B13" s="377"/>
      <c r="C13" s="155" t="s">
        <v>163</v>
      </c>
      <c r="D13" s="113"/>
      <c r="E13" s="113"/>
      <c r="F13" s="113"/>
      <c r="G13" s="113"/>
      <c r="H13" s="113">
        <v>260</v>
      </c>
      <c r="I13" s="162">
        <v>310</v>
      </c>
      <c r="J13" s="449"/>
      <c r="K13" s="450"/>
      <c r="L13" s="170">
        <f t="shared" si="0"/>
        <v>570</v>
      </c>
      <c r="M13" s="451">
        <v>6</v>
      </c>
      <c r="N13" s="452"/>
    </row>
    <row r="14" spans="2:18" ht="19.5" customHeight="1" thickBot="1">
      <c r="B14" s="377"/>
      <c r="C14" s="163" t="s">
        <v>121</v>
      </c>
      <c r="D14" s="160"/>
      <c r="E14" s="160"/>
      <c r="F14" s="160"/>
      <c r="G14" s="160"/>
      <c r="H14" s="162"/>
      <c r="I14" s="160"/>
      <c r="J14" s="113">
        <v>480</v>
      </c>
      <c r="K14" s="337"/>
      <c r="L14" s="170">
        <f t="shared" si="0"/>
        <v>480</v>
      </c>
      <c r="M14" s="274">
        <v>7</v>
      </c>
    </row>
    <row r="15" spans="2:18" ht="19.5" customHeight="1" thickBot="1">
      <c r="B15" s="377"/>
      <c r="C15" s="155" t="s">
        <v>120</v>
      </c>
      <c r="D15" s="160"/>
      <c r="E15" s="113">
        <v>430</v>
      </c>
      <c r="F15" s="113"/>
      <c r="G15" s="113"/>
      <c r="H15" s="162"/>
      <c r="I15" s="160"/>
      <c r="J15" s="113"/>
      <c r="K15" s="337"/>
      <c r="L15" s="170">
        <f t="shared" si="0"/>
        <v>430</v>
      </c>
      <c r="M15" s="95">
        <v>8</v>
      </c>
      <c r="N15" s="248"/>
    </row>
    <row r="16" spans="2:18" ht="19.5" customHeight="1" thickBot="1">
      <c r="B16" s="377"/>
      <c r="C16" s="248" t="s">
        <v>117</v>
      </c>
      <c r="D16" s="160"/>
      <c r="E16" s="160"/>
      <c r="F16" s="160">
        <v>410</v>
      </c>
      <c r="G16" s="160"/>
      <c r="H16" s="160"/>
      <c r="I16" s="160"/>
      <c r="J16" s="160"/>
      <c r="K16" s="337"/>
      <c r="L16" s="170">
        <f t="shared" si="0"/>
        <v>410</v>
      </c>
      <c r="M16" s="176">
        <v>9</v>
      </c>
      <c r="N16" s="155"/>
    </row>
    <row r="17" spans="2:14" ht="19.5" customHeight="1" thickBot="1">
      <c r="B17" s="377"/>
      <c r="C17" s="303" t="s">
        <v>146</v>
      </c>
      <c r="D17" s="304"/>
      <c r="E17" s="299"/>
      <c r="F17" s="305"/>
      <c r="G17" s="305"/>
      <c r="H17" s="304"/>
      <c r="I17" s="306"/>
      <c r="J17" s="307"/>
      <c r="K17" s="301"/>
      <c r="L17" s="170">
        <f t="shared" si="0"/>
        <v>0</v>
      </c>
      <c r="M17" s="176">
        <v>10</v>
      </c>
      <c r="N17" s="163"/>
    </row>
    <row r="18" spans="2:14" ht="19.5" customHeight="1" thickBot="1">
      <c r="B18" s="377"/>
      <c r="C18" s="163" t="s">
        <v>122</v>
      </c>
      <c r="D18" s="112"/>
      <c r="E18" s="72"/>
      <c r="F18" s="72"/>
      <c r="G18" s="72"/>
      <c r="H18" s="72"/>
      <c r="I18" s="72"/>
      <c r="J18" s="72"/>
      <c r="K18" s="178"/>
      <c r="L18" s="170">
        <f t="shared" si="0"/>
        <v>0</v>
      </c>
      <c r="M18" s="176">
        <v>11</v>
      </c>
      <c r="N18" s="155"/>
    </row>
    <row r="19" spans="2:14" ht="19.5" customHeight="1" thickBot="1">
      <c r="B19" s="377"/>
      <c r="C19" s="155" t="s">
        <v>119</v>
      </c>
      <c r="D19" s="112"/>
      <c r="E19" s="112"/>
      <c r="F19" s="112"/>
      <c r="G19" s="112"/>
      <c r="H19" s="112"/>
      <c r="I19" s="112"/>
      <c r="J19" s="112"/>
      <c r="K19" s="137"/>
      <c r="L19" s="170">
        <f t="shared" si="0"/>
        <v>0</v>
      </c>
      <c r="M19" s="176">
        <v>12</v>
      </c>
    </row>
    <row r="20" spans="2:14" ht="19.5" customHeight="1" thickBot="1">
      <c r="B20" s="377"/>
      <c r="C20" s="163" t="s">
        <v>164</v>
      </c>
      <c r="D20" s="72"/>
      <c r="E20" s="72"/>
      <c r="F20" s="72"/>
      <c r="G20" s="175"/>
      <c r="H20" s="72"/>
      <c r="I20" s="157"/>
      <c r="J20" s="157"/>
      <c r="K20" s="137"/>
      <c r="L20" s="170">
        <f t="shared" si="0"/>
        <v>0</v>
      </c>
      <c r="M20" s="176">
        <v>13</v>
      </c>
    </row>
    <row r="21" spans="2:14" ht="19.5" customHeight="1" thickBot="1">
      <c r="B21" s="377"/>
      <c r="C21" s="163" t="s">
        <v>24</v>
      </c>
      <c r="D21" s="112"/>
      <c r="E21" s="72"/>
      <c r="F21" s="72"/>
      <c r="G21" s="72"/>
      <c r="H21" s="72"/>
      <c r="I21" s="72"/>
      <c r="J21" s="72"/>
      <c r="K21" s="168"/>
      <c r="L21" s="170">
        <f t="shared" si="0"/>
        <v>0</v>
      </c>
      <c r="M21" s="176">
        <v>14</v>
      </c>
    </row>
    <row r="22" spans="2:14" ht="19.5" customHeight="1" thickBot="1">
      <c r="B22" s="378"/>
      <c r="C22" s="155" t="s">
        <v>80</v>
      </c>
      <c r="D22" s="112"/>
      <c r="E22" s="112"/>
      <c r="F22" s="112"/>
      <c r="G22" s="112"/>
      <c r="H22" s="72"/>
      <c r="I22" s="112"/>
      <c r="J22" s="112"/>
      <c r="K22" s="137"/>
      <c r="L22" s="170">
        <f t="shared" si="0"/>
        <v>0</v>
      </c>
      <c r="M22" s="95">
        <v>15</v>
      </c>
    </row>
    <row r="23" spans="2:14" ht="19.5" customHeight="1" thickBot="1">
      <c r="B23" s="379"/>
      <c r="C23" s="295" t="s">
        <v>141</v>
      </c>
      <c r="D23" s="296"/>
      <c r="E23" s="262"/>
      <c r="F23" s="262"/>
      <c r="G23" s="262"/>
      <c r="H23" s="262"/>
      <c r="I23" s="262"/>
      <c r="J23" s="262"/>
      <c r="K23" s="297"/>
      <c r="L23" s="170">
        <f t="shared" si="0"/>
        <v>0</v>
      </c>
      <c r="M23" s="298">
        <v>16</v>
      </c>
    </row>
    <row r="24" spans="2:14" ht="19.5" customHeight="1" thickBot="1">
      <c r="B24" s="379"/>
      <c r="C24" s="295" t="s">
        <v>142</v>
      </c>
      <c r="D24" s="296"/>
      <c r="E24" s="262"/>
      <c r="F24" s="262"/>
      <c r="G24" s="262"/>
      <c r="H24" s="262"/>
      <c r="I24" s="262"/>
      <c r="J24" s="262"/>
      <c r="K24" s="297"/>
      <c r="L24" s="170">
        <f t="shared" si="0"/>
        <v>0</v>
      </c>
      <c r="M24" s="298">
        <v>17</v>
      </c>
    </row>
    <row r="25" spans="2:14" ht="19.5" customHeight="1" thickBot="1">
      <c r="B25" s="380"/>
      <c r="C25" s="163" t="s">
        <v>65</v>
      </c>
      <c r="D25" s="114"/>
      <c r="E25" s="114"/>
      <c r="F25" s="114"/>
      <c r="G25" s="114"/>
      <c r="H25" s="114"/>
      <c r="I25" s="114"/>
      <c r="J25" s="112"/>
      <c r="K25" s="137"/>
      <c r="L25" s="170">
        <f t="shared" si="0"/>
        <v>0</v>
      </c>
      <c r="M25" s="95">
        <v>18</v>
      </c>
    </row>
    <row r="26" spans="2:14" ht="19.5" customHeight="1" thickBot="1">
      <c r="B26" s="381"/>
      <c r="C26" s="163" t="s">
        <v>123</v>
      </c>
      <c r="D26" s="112"/>
      <c r="E26" s="250"/>
      <c r="F26" s="250"/>
      <c r="G26" s="250"/>
      <c r="H26" s="250"/>
      <c r="I26" s="250"/>
      <c r="J26" s="250"/>
      <c r="K26" s="251"/>
      <c r="L26" s="170">
        <f t="shared" si="0"/>
        <v>0</v>
      </c>
      <c r="M26" s="249">
        <v>19</v>
      </c>
    </row>
    <row r="27" spans="2:14" ht="19.5" customHeight="1" thickBot="1">
      <c r="B27" s="378"/>
      <c r="C27" s="163" t="s">
        <v>124</v>
      </c>
      <c r="D27" s="112"/>
      <c r="E27" s="112"/>
      <c r="F27" s="112"/>
      <c r="G27" s="112"/>
      <c r="H27" s="112"/>
      <c r="I27" s="112"/>
      <c r="J27" s="112"/>
      <c r="K27" s="169"/>
      <c r="L27" s="170">
        <f t="shared" si="0"/>
        <v>0</v>
      </c>
      <c r="M27" s="95">
        <v>20</v>
      </c>
    </row>
    <row r="28" spans="2:14" ht="19.5" customHeight="1" thickBot="1">
      <c r="B28" s="380"/>
      <c r="C28" s="163" t="s">
        <v>143</v>
      </c>
      <c r="D28" s="112"/>
      <c r="E28" s="72"/>
      <c r="F28" s="72"/>
      <c r="G28" s="72"/>
      <c r="H28" s="72"/>
      <c r="I28" s="72"/>
      <c r="J28" s="72"/>
      <c r="K28" s="168"/>
      <c r="L28" s="170">
        <f t="shared" si="0"/>
        <v>0</v>
      </c>
      <c r="M28" s="95">
        <v>21</v>
      </c>
    </row>
    <row r="29" spans="2:14" ht="19.5" customHeight="1" thickBot="1">
      <c r="B29" s="380"/>
      <c r="C29" s="155" t="s">
        <v>75</v>
      </c>
      <c r="D29" s="72"/>
      <c r="E29" s="72"/>
      <c r="F29" s="72"/>
      <c r="G29" s="72"/>
      <c r="H29" s="72"/>
      <c r="I29" s="112"/>
      <c r="J29" s="72"/>
      <c r="K29" s="137"/>
      <c r="L29" s="170">
        <f t="shared" si="0"/>
        <v>0</v>
      </c>
      <c r="M29" s="95"/>
    </row>
    <row r="30" spans="2:14" ht="25.5" customHeight="1" thickBot="1">
      <c r="B30" s="380"/>
      <c r="C30" s="163"/>
      <c r="D30" s="159"/>
      <c r="E30" s="112"/>
      <c r="F30" s="112"/>
      <c r="G30" s="112"/>
      <c r="H30" s="160"/>
      <c r="I30" s="156"/>
      <c r="J30" s="112"/>
      <c r="K30" s="137"/>
      <c r="L30" s="170">
        <f t="shared" si="0"/>
        <v>0</v>
      </c>
      <c r="M30" s="95">
        <v>22</v>
      </c>
    </row>
    <row r="31" spans="2:14" ht="19.5" customHeight="1" thickBot="1">
      <c r="B31" s="380"/>
      <c r="C31" s="155"/>
      <c r="D31" s="72"/>
      <c r="E31" s="113"/>
      <c r="F31" s="161"/>
      <c r="G31" s="161"/>
      <c r="H31" s="72"/>
      <c r="I31" s="157"/>
      <c r="J31" s="162"/>
      <c r="K31" s="137"/>
      <c r="L31" s="170">
        <f t="shared" si="0"/>
        <v>0</v>
      </c>
      <c r="M31" s="176">
        <v>23</v>
      </c>
    </row>
    <row r="32" spans="2:14" ht="19.5" customHeight="1" thickBot="1">
      <c r="B32" s="380"/>
      <c r="C32" s="155"/>
      <c r="D32" s="112"/>
      <c r="E32" s="72"/>
      <c r="F32" s="72"/>
      <c r="G32" s="72"/>
      <c r="H32" s="72"/>
      <c r="I32" s="72"/>
      <c r="J32" s="72"/>
      <c r="K32" s="139"/>
      <c r="L32" s="170">
        <f t="shared" si="0"/>
        <v>0</v>
      </c>
      <c r="M32" s="95">
        <v>24</v>
      </c>
    </row>
    <row r="33" spans="2:13" ht="19.5" customHeight="1" thickBot="1">
      <c r="B33" s="380"/>
      <c r="C33" s="158"/>
      <c r="D33" s="159"/>
      <c r="E33" s="112"/>
      <c r="F33" s="112"/>
      <c r="G33" s="112"/>
      <c r="H33" s="112"/>
      <c r="I33" s="112"/>
      <c r="J33" s="112"/>
      <c r="K33" s="137"/>
      <c r="L33" s="170">
        <f t="shared" si="0"/>
        <v>0</v>
      </c>
      <c r="M33" s="95">
        <v>25</v>
      </c>
    </row>
    <row r="34" spans="2:13" ht="19.5" customHeight="1" thickBot="1">
      <c r="B34" s="380"/>
      <c r="C34" s="155"/>
      <c r="D34" s="112"/>
      <c r="E34" s="112"/>
      <c r="F34" s="112"/>
      <c r="G34" s="112"/>
      <c r="H34" s="112"/>
      <c r="I34" s="112"/>
      <c r="J34" s="112"/>
      <c r="K34" s="137"/>
      <c r="L34" s="170">
        <f t="shared" si="0"/>
        <v>0</v>
      </c>
      <c r="M34" s="95">
        <v>26</v>
      </c>
    </row>
    <row r="35" spans="2:13" ht="19.5" customHeight="1" thickBot="1">
      <c r="B35" s="380"/>
      <c r="C35" s="171"/>
      <c r="D35" s="146"/>
      <c r="E35" s="146"/>
      <c r="F35" s="146"/>
      <c r="G35" s="146"/>
      <c r="H35" s="146"/>
      <c r="I35" s="172"/>
      <c r="J35" s="172"/>
      <c r="K35" s="173"/>
      <c r="L35" s="170">
        <f t="shared" si="0"/>
        <v>0</v>
      </c>
      <c r="M35" s="174">
        <v>27</v>
      </c>
    </row>
    <row r="36" spans="2:13" ht="19.5" customHeight="1" thickBot="1">
      <c r="B36" s="382"/>
      <c r="C36" s="59" t="s">
        <v>2</v>
      </c>
      <c r="D36" s="150">
        <f>SUM(D8:D35)</f>
        <v>1250</v>
      </c>
      <c r="E36" s="150">
        <f t="shared" ref="E36:K36" si="1">SUM(E8:E35)</f>
        <v>1310</v>
      </c>
      <c r="F36" s="150">
        <f t="shared" si="1"/>
        <v>1250</v>
      </c>
      <c r="G36" s="150">
        <f t="shared" si="1"/>
        <v>0</v>
      </c>
      <c r="H36" s="150">
        <f t="shared" si="1"/>
        <v>2890</v>
      </c>
      <c r="I36" s="150">
        <f t="shared" si="1"/>
        <v>2849</v>
      </c>
      <c r="J36" s="150">
        <f t="shared" si="1"/>
        <v>1391</v>
      </c>
      <c r="K36" s="150">
        <f t="shared" si="1"/>
        <v>583</v>
      </c>
      <c r="L36" s="170">
        <f t="shared" si="0"/>
        <v>11523</v>
      </c>
      <c r="M36" s="11"/>
    </row>
    <row r="37" spans="2:13" ht="15.75" thickBot="1"/>
    <row r="38" spans="2:13" ht="69" customHeight="1" thickBot="1">
      <c r="B38" s="388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90"/>
    </row>
    <row r="40" spans="2:13" ht="15.75" thickBot="1"/>
    <row r="41" spans="2:13" ht="15.75" thickBot="1">
      <c r="C41" s="339" t="s">
        <v>1</v>
      </c>
      <c r="D41" s="341" t="s">
        <v>16</v>
      </c>
      <c r="E41" s="342"/>
      <c r="F41" s="342"/>
      <c r="G41" s="342"/>
      <c r="H41" s="342"/>
      <c r="I41" s="342"/>
      <c r="J41" s="342"/>
      <c r="K41" s="342"/>
      <c r="L41" s="343"/>
      <c r="M41" s="12"/>
    </row>
    <row r="42" spans="2:13" ht="16.5" thickTop="1" thickBot="1">
      <c r="C42" s="340"/>
      <c r="D42" s="33" t="s">
        <v>3</v>
      </c>
      <c r="E42" s="34" t="s">
        <v>4</v>
      </c>
      <c r="F42" s="34" t="s">
        <v>5</v>
      </c>
      <c r="G42" s="34" t="s">
        <v>6</v>
      </c>
      <c r="H42" s="34" t="s">
        <v>7</v>
      </c>
      <c r="I42" s="34" t="s">
        <v>8</v>
      </c>
      <c r="J42" s="34" t="s">
        <v>9</v>
      </c>
      <c r="K42" s="35" t="s">
        <v>10</v>
      </c>
      <c r="L42" s="37" t="s">
        <v>17</v>
      </c>
      <c r="M42" s="12"/>
    </row>
    <row r="43" spans="2:13" ht="20.25" customHeight="1">
      <c r="C43" s="164" t="s">
        <v>73</v>
      </c>
      <c r="D43" s="187">
        <v>420</v>
      </c>
      <c r="E43" s="187">
        <v>880</v>
      </c>
      <c r="F43" s="187"/>
      <c r="G43" s="187"/>
      <c r="H43" s="187">
        <v>1000</v>
      </c>
      <c r="I43" s="334">
        <v>460</v>
      </c>
      <c r="J43" s="334">
        <v>500</v>
      </c>
      <c r="K43" s="335">
        <v>275</v>
      </c>
      <c r="L43" s="26">
        <f>SUM(D43:K43)</f>
        <v>3535</v>
      </c>
      <c r="M43" s="15"/>
    </row>
    <row r="44" spans="2:13" ht="20.25" customHeight="1">
      <c r="C44" s="158" t="s">
        <v>74</v>
      </c>
      <c r="D44" s="336"/>
      <c r="E44" s="160"/>
      <c r="F44" s="160">
        <v>430</v>
      </c>
      <c r="G44" s="160"/>
      <c r="H44" s="160">
        <v>520</v>
      </c>
      <c r="I44" s="160">
        <v>799</v>
      </c>
      <c r="J44" s="160">
        <v>411</v>
      </c>
      <c r="K44" s="337"/>
      <c r="L44" s="26">
        <f t="shared" ref="L44:L55" si="2">SUM(D44:K44)</f>
        <v>2160</v>
      </c>
      <c r="M44" s="15"/>
    </row>
    <row r="45" spans="2:13" ht="20.25" customHeight="1">
      <c r="C45" s="155" t="s">
        <v>118</v>
      </c>
      <c r="D45" s="113">
        <v>450</v>
      </c>
      <c r="E45" s="113"/>
      <c r="F45" s="160"/>
      <c r="G45" s="160"/>
      <c r="H45" s="160">
        <v>580</v>
      </c>
      <c r="I45" s="160">
        <v>500</v>
      </c>
      <c r="J45" s="160"/>
      <c r="K45" s="337"/>
      <c r="L45" s="26">
        <f t="shared" si="2"/>
        <v>1530</v>
      </c>
    </row>
    <row r="46" spans="2:13" ht="20.25" customHeight="1">
      <c r="C46" s="155" t="s">
        <v>125</v>
      </c>
      <c r="D46" s="254"/>
      <c r="E46" s="254"/>
      <c r="F46" s="254"/>
      <c r="G46" s="254"/>
      <c r="H46" s="254">
        <v>530</v>
      </c>
      <c r="I46" s="254">
        <v>780</v>
      </c>
      <c r="J46" s="254"/>
      <c r="K46" s="338"/>
      <c r="L46" s="26">
        <f t="shared" si="2"/>
        <v>1310</v>
      </c>
    </row>
    <row r="47" spans="2:13" ht="20.25" customHeight="1">
      <c r="C47" s="163" t="s">
        <v>116</v>
      </c>
      <c r="D47" s="160">
        <v>380</v>
      </c>
      <c r="E47" s="160"/>
      <c r="F47" s="160">
        <v>410</v>
      </c>
      <c r="G47" s="160"/>
      <c r="H47" s="160"/>
      <c r="I47" s="160"/>
      <c r="J47" s="160"/>
      <c r="K47" s="337">
        <v>308</v>
      </c>
      <c r="L47" s="26">
        <f t="shared" si="2"/>
        <v>1098</v>
      </c>
    </row>
    <row r="48" spans="2:13" ht="20.25" customHeight="1">
      <c r="C48" s="155" t="s">
        <v>163</v>
      </c>
      <c r="D48" s="113"/>
      <c r="E48" s="113"/>
      <c r="F48" s="113"/>
      <c r="G48" s="113"/>
      <c r="H48" s="113">
        <v>260</v>
      </c>
      <c r="I48" s="162">
        <v>310</v>
      </c>
      <c r="J48" s="449"/>
      <c r="K48" s="450"/>
      <c r="L48" s="26">
        <f t="shared" si="2"/>
        <v>570</v>
      </c>
    </row>
    <row r="49" spans="3:12" ht="20.25" customHeight="1">
      <c r="C49" s="163" t="s">
        <v>121</v>
      </c>
      <c r="D49" s="160"/>
      <c r="E49" s="160"/>
      <c r="F49" s="160"/>
      <c r="G49" s="160"/>
      <c r="H49" s="162"/>
      <c r="I49" s="160"/>
      <c r="J49" s="113">
        <v>480</v>
      </c>
      <c r="K49" s="337"/>
      <c r="L49" s="26">
        <f t="shared" si="2"/>
        <v>480</v>
      </c>
    </row>
    <row r="50" spans="3:12" ht="20.25" customHeight="1">
      <c r="C50" s="155" t="s">
        <v>120</v>
      </c>
      <c r="D50" s="160"/>
      <c r="E50" s="113">
        <v>430</v>
      </c>
      <c r="F50" s="113"/>
      <c r="G50" s="113"/>
      <c r="H50" s="162"/>
      <c r="I50" s="160"/>
      <c r="J50" s="113"/>
      <c r="K50" s="337"/>
      <c r="L50" s="26">
        <f t="shared" si="2"/>
        <v>430</v>
      </c>
    </row>
    <row r="51" spans="3:12" ht="20.25" customHeight="1">
      <c r="C51" s="248" t="s">
        <v>117</v>
      </c>
      <c r="D51" s="160"/>
      <c r="E51" s="160"/>
      <c r="F51" s="160">
        <v>410</v>
      </c>
      <c r="G51" s="160"/>
      <c r="H51" s="160"/>
      <c r="I51" s="160"/>
      <c r="J51" s="160"/>
      <c r="K51" s="337"/>
      <c r="L51" s="26">
        <f t="shared" si="2"/>
        <v>410</v>
      </c>
    </row>
    <row r="52" spans="3:12" ht="20.25" customHeight="1">
      <c r="C52" s="106" t="s">
        <v>54</v>
      </c>
      <c r="D52" s="256"/>
      <c r="E52" s="257"/>
      <c r="F52" s="257"/>
      <c r="G52" s="257"/>
      <c r="H52" s="257"/>
      <c r="I52" s="257"/>
      <c r="J52" s="257"/>
      <c r="K52" s="258"/>
      <c r="L52" s="26">
        <f t="shared" si="2"/>
        <v>0</v>
      </c>
    </row>
    <row r="53" spans="3:12" ht="20.25" customHeight="1">
      <c r="C53" s="155" t="s">
        <v>75</v>
      </c>
      <c r="D53" s="320"/>
      <c r="E53" s="321"/>
      <c r="F53" s="321"/>
      <c r="G53" s="321"/>
      <c r="H53" s="321"/>
      <c r="I53" s="321"/>
      <c r="J53" s="321"/>
      <c r="K53" s="322"/>
      <c r="L53" s="26">
        <f t="shared" si="2"/>
        <v>0</v>
      </c>
    </row>
    <row r="54" spans="3:12" ht="20.25" customHeight="1">
      <c r="C54" s="163" t="s">
        <v>24</v>
      </c>
      <c r="D54" s="320"/>
      <c r="E54" s="321"/>
      <c r="F54" s="321"/>
      <c r="G54" s="321"/>
      <c r="H54" s="321"/>
      <c r="I54" s="321"/>
      <c r="J54" s="321"/>
      <c r="K54" s="322"/>
      <c r="L54" s="26">
        <f t="shared" si="2"/>
        <v>0</v>
      </c>
    </row>
    <row r="55" spans="3:12" ht="20.25" customHeight="1" thickBot="1">
      <c r="C55" s="163" t="s">
        <v>164</v>
      </c>
      <c r="D55" s="320"/>
      <c r="E55" s="321"/>
      <c r="F55" s="321"/>
      <c r="G55" s="321"/>
      <c r="H55" s="321"/>
      <c r="I55" s="321"/>
      <c r="J55" s="321"/>
      <c r="K55" s="322"/>
      <c r="L55" s="26">
        <f t="shared" si="2"/>
        <v>0</v>
      </c>
    </row>
    <row r="56" spans="3:12" ht="15.75" thickBot="1">
      <c r="C56" s="56" t="s">
        <v>2</v>
      </c>
      <c r="D56" s="32">
        <f t="shared" ref="D56:L56" si="3">SUM(D43:D55)</f>
        <v>1250</v>
      </c>
      <c r="E56" s="32">
        <f t="shared" si="3"/>
        <v>1310</v>
      </c>
      <c r="F56" s="32">
        <f t="shared" si="3"/>
        <v>1250</v>
      </c>
      <c r="G56" s="32">
        <f t="shared" si="3"/>
        <v>0</v>
      </c>
      <c r="H56" s="32">
        <f t="shared" si="3"/>
        <v>2890</v>
      </c>
      <c r="I56" s="32">
        <f t="shared" si="3"/>
        <v>2849</v>
      </c>
      <c r="J56" s="32">
        <f t="shared" si="3"/>
        <v>1391</v>
      </c>
      <c r="K56" s="32">
        <f t="shared" si="3"/>
        <v>583</v>
      </c>
      <c r="L56" s="32">
        <f t="shared" si="3"/>
        <v>11523</v>
      </c>
    </row>
    <row r="57" spans="3:12" ht="60" customHeight="1" thickBot="1">
      <c r="C57" s="453" t="s">
        <v>165</v>
      </c>
      <c r="D57" s="454"/>
      <c r="E57" s="454"/>
      <c r="F57" s="454"/>
      <c r="G57" s="454"/>
      <c r="H57" s="454"/>
      <c r="I57" s="454"/>
      <c r="J57" s="454"/>
      <c r="K57" s="454"/>
      <c r="L57" s="455"/>
    </row>
    <row r="58" spans="3:12">
      <c r="C58" s="38"/>
      <c r="D58" s="12"/>
      <c r="E58" s="12"/>
      <c r="F58" s="12"/>
      <c r="G58" s="12"/>
      <c r="H58" s="12"/>
      <c r="I58" s="12"/>
      <c r="J58" s="12"/>
      <c r="K58" s="12"/>
      <c r="L58" s="12"/>
    </row>
    <row r="59" spans="3:12">
      <c r="C59" s="38"/>
      <c r="D59" s="12"/>
      <c r="E59" s="12"/>
      <c r="F59" s="12"/>
      <c r="G59" s="12"/>
      <c r="H59" s="12"/>
      <c r="I59" s="12"/>
      <c r="J59" s="12"/>
      <c r="K59" s="12"/>
      <c r="L59" s="12"/>
    </row>
    <row r="60" spans="3:12">
      <c r="C60" s="38"/>
      <c r="D60" s="12"/>
      <c r="E60" s="12"/>
      <c r="F60" s="12"/>
      <c r="G60" s="12"/>
      <c r="H60" s="12"/>
      <c r="I60" s="12"/>
      <c r="J60" s="12"/>
      <c r="K60" s="12"/>
      <c r="L60" s="12"/>
    </row>
    <row r="61" spans="3:12">
      <c r="C61" s="38"/>
      <c r="D61" s="12"/>
      <c r="E61" s="12"/>
      <c r="F61" s="12"/>
      <c r="G61" s="12"/>
      <c r="H61" s="12"/>
      <c r="I61" s="12"/>
      <c r="J61" s="12"/>
      <c r="K61" s="12"/>
      <c r="L61" s="12"/>
    </row>
    <row r="62" spans="3:12">
      <c r="C62" s="38"/>
      <c r="D62" s="12"/>
      <c r="E62" s="12"/>
      <c r="F62" s="12"/>
      <c r="G62" s="12"/>
      <c r="H62" s="12"/>
      <c r="I62" s="12"/>
      <c r="J62" s="12"/>
      <c r="K62" s="12"/>
      <c r="L62" s="12"/>
    </row>
    <row r="63" spans="3:12">
      <c r="C63" s="38"/>
      <c r="D63" s="12"/>
      <c r="E63" s="12"/>
      <c r="F63" s="12"/>
      <c r="G63" s="12"/>
      <c r="H63" s="12"/>
      <c r="I63" s="12"/>
      <c r="J63" s="12"/>
      <c r="K63" s="12"/>
      <c r="L63" s="12"/>
    </row>
    <row r="64" spans="3:12">
      <c r="C64" s="38"/>
      <c r="D64" s="12"/>
      <c r="E64" s="12"/>
      <c r="F64" s="12"/>
      <c r="G64" s="12"/>
      <c r="H64" s="12"/>
      <c r="I64" s="12"/>
      <c r="J64" s="12"/>
      <c r="K64" s="12"/>
      <c r="L64" s="12"/>
    </row>
    <row r="65" spans="3:12">
      <c r="C65" s="38"/>
      <c r="D65" s="12"/>
      <c r="E65" s="12"/>
      <c r="F65" s="12"/>
      <c r="G65" s="12"/>
      <c r="H65" s="12"/>
      <c r="I65" s="12"/>
      <c r="J65" s="12"/>
      <c r="K65" s="12"/>
      <c r="L65" s="12"/>
    </row>
    <row r="66" spans="3:12">
      <c r="C66" s="38"/>
      <c r="D66" s="12"/>
      <c r="E66" s="12"/>
      <c r="F66" s="12"/>
      <c r="G66" s="12"/>
      <c r="H66" s="12"/>
      <c r="I66" s="12"/>
      <c r="J66" s="12"/>
      <c r="K66" s="12"/>
      <c r="L66" s="12"/>
    </row>
    <row r="67" spans="3:12">
      <c r="C67" s="38"/>
      <c r="D67" s="12"/>
      <c r="E67" s="12"/>
      <c r="F67" s="12"/>
      <c r="G67" s="12"/>
      <c r="H67" s="12"/>
      <c r="I67" s="12"/>
      <c r="J67" s="12"/>
      <c r="K67" s="12"/>
      <c r="L67" s="12"/>
    </row>
    <row r="68" spans="3:12">
      <c r="C68" s="38"/>
      <c r="D68" s="12"/>
      <c r="E68" s="12"/>
      <c r="F68" s="12"/>
      <c r="G68" s="12"/>
      <c r="H68" s="12"/>
      <c r="I68" s="12"/>
      <c r="J68" s="12"/>
      <c r="K68" s="12"/>
      <c r="L68" s="12"/>
    </row>
    <row r="69" spans="3:12">
      <c r="C69" s="38"/>
      <c r="D69" s="12"/>
      <c r="E69" s="12"/>
      <c r="F69" s="12"/>
      <c r="G69" s="12"/>
      <c r="H69" s="12"/>
      <c r="I69" s="12"/>
      <c r="J69" s="12"/>
      <c r="K69" s="12"/>
      <c r="L69" s="12"/>
    </row>
    <row r="70" spans="3:12">
      <c r="C70" s="38"/>
      <c r="D70" s="12"/>
      <c r="E70" s="12"/>
      <c r="F70" s="12"/>
      <c r="G70" s="12"/>
      <c r="H70" s="12"/>
      <c r="I70" s="12"/>
      <c r="J70" s="12"/>
      <c r="K70" s="12"/>
      <c r="L70" s="12"/>
    </row>
    <row r="71" spans="3:12">
      <c r="C71" s="38"/>
      <c r="D71" s="12"/>
      <c r="E71" s="12"/>
      <c r="F71" s="12"/>
      <c r="G71" s="12"/>
      <c r="H71" s="12"/>
      <c r="I71" s="12"/>
      <c r="J71" s="12"/>
      <c r="K71" s="12"/>
      <c r="L71" s="12"/>
    </row>
    <row r="72" spans="3:12">
      <c r="C72" s="38"/>
      <c r="D72" s="12"/>
      <c r="E72" s="12"/>
      <c r="F72" s="12"/>
      <c r="G72" s="12"/>
      <c r="H72" s="12"/>
      <c r="I72" s="12"/>
      <c r="J72" s="12"/>
      <c r="K72" s="12"/>
      <c r="L72" s="12"/>
    </row>
    <row r="73" spans="3:12">
      <c r="C73" s="38"/>
      <c r="D73" s="12"/>
      <c r="E73" s="12"/>
      <c r="F73" s="12"/>
      <c r="G73" s="12"/>
      <c r="H73" s="12"/>
      <c r="I73" s="12"/>
      <c r="J73" s="12"/>
      <c r="K73" s="12"/>
      <c r="L73" s="12"/>
    </row>
    <row r="74" spans="3:12">
      <c r="C74" s="38"/>
      <c r="D74" s="12"/>
      <c r="E74" s="12"/>
      <c r="F74" s="12"/>
      <c r="G74" s="12"/>
      <c r="H74" s="12"/>
      <c r="I74" s="12"/>
      <c r="J74" s="12"/>
      <c r="K74" s="12"/>
      <c r="L74" s="12"/>
    </row>
    <row r="75" spans="3:12">
      <c r="C75" s="38"/>
      <c r="D75" s="12"/>
      <c r="E75" s="12"/>
      <c r="F75" s="12"/>
      <c r="G75" s="12"/>
      <c r="H75" s="12"/>
      <c r="I75" s="12"/>
      <c r="J75" s="12"/>
      <c r="K75" s="12"/>
      <c r="L75" s="12"/>
    </row>
    <row r="76" spans="3:12">
      <c r="C76" s="38"/>
      <c r="D76" s="12"/>
      <c r="E76" s="12"/>
      <c r="F76" s="12"/>
      <c r="G76" s="12"/>
      <c r="H76" s="12"/>
      <c r="I76" s="12"/>
      <c r="J76" s="12"/>
      <c r="K76" s="12"/>
      <c r="L76" s="12"/>
    </row>
    <row r="77" spans="3:12">
      <c r="C77" s="38"/>
      <c r="D77" s="12"/>
      <c r="E77" s="12"/>
      <c r="F77" s="12"/>
      <c r="G77" s="12"/>
      <c r="H77" s="12"/>
      <c r="I77" s="12"/>
      <c r="J77" s="12"/>
      <c r="K77" s="12"/>
      <c r="L77" s="12"/>
    </row>
    <row r="78" spans="3:12">
      <c r="C78" s="38"/>
      <c r="D78" s="12"/>
      <c r="E78" s="12"/>
      <c r="F78" s="12"/>
      <c r="G78" s="12"/>
      <c r="H78" s="12"/>
      <c r="I78" s="12"/>
      <c r="J78" s="12"/>
      <c r="K78" s="12"/>
      <c r="L78" s="12"/>
    </row>
    <row r="79" spans="3:12">
      <c r="C79" s="38"/>
      <c r="D79" s="12"/>
      <c r="E79" s="12"/>
      <c r="F79" s="12"/>
      <c r="G79" s="12"/>
      <c r="H79" s="12"/>
      <c r="I79" s="12"/>
      <c r="J79" s="12"/>
      <c r="K79" s="12"/>
      <c r="L79" s="12"/>
    </row>
    <row r="80" spans="3:12">
      <c r="C80" s="38"/>
      <c r="D80" s="12"/>
      <c r="E80" s="12"/>
      <c r="F80" s="12"/>
      <c r="G80" s="12"/>
      <c r="H80" s="12"/>
      <c r="I80" s="12"/>
      <c r="J80" s="12"/>
      <c r="K80" s="12"/>
      <c r="L80" s="12"/>
    </row>
    <row r="81" spans="3:12">
      <c r="C81" s="38"/>
      <c r="D81" s="12"/>
      <c r="E81" s="12"/>
      <c r="F81" s="12"/>
      <c r="G81" s="12"/>
      <c r="H81" s="12"/>
      <c r="I81" s="12"/>
      <c r="J81" s="12"/>
      <c r="K81" s="12"/>
      <c r="L81" s="12"/>
    </row>
    <row r="82" spans="3:12">
      <c r="C82" s="38"/>
      <c r="D82" s="12"/>
      <c r="E82" s="12"/>
      <c r="F82" s="12"/>
      <c r="G82" s="12"/>
      <c r="H82" s="12"/>
      <c r="I82" s="12"/>
      <c r="J82" s="12"/>
      <c r="K82" s="12"/>
      <c r="L82" s="12"/>
    </row>
    <row r="83" spans="3:12">
      <c r="C83" s="38"/>
      <c r="D83" s="12"/>
      <c r="E83" s="12"/>
      <c r="F83" s="12"/>
      <c r="G83" s="12"/>
      <c r="H83" s="12"/>
      <c r="I83" s="12"/>
      <c r="J83" s="12"/>
      <c r="K83" s="12"/>
      <c r="L83" s="12"/>
    </row>
    <row r="84" spans="3:12">
      <c r="C84" s="38"/>
      <c r="D84" s="12"/>
      <c r="E84" s="12"/>
      <c r="F84" s="12"/>
      <c r="G84" s="12"/>
      <c r="H84" s="12"/>
      <c r="I84" s="12"/>
      <c r="J84" s="12"/>
      <c r="K84" s="12"/>
      <c r="L84" s="12"/>
    </row>
    <row r="85" spans="3:12">
      <c r="C85" s="38"/>
      <c r="D85" s="12"/>
      <c r="E85" s="12"/>
      <c r="F85" s="12"/>
      <c r="G85" s="12"/>
      <c r="H85" s="12"/>
      <c r="I85" s="12"/>
      <c r="J85" s="12"/>
      <c r="K85" s="12"/>
      <c r="L85" s="12"/>
    </row>
    <row r="86" spans="3:12">
      <c r="C86" s="38"/>
      <c r="D86" s="12"/>
      <c r="E86" s="12"/>
      <c r="F86" s="12"/>
      <c r="G86" s="12"/>
      <c r="H86" s="12"/>
      <c r="I86" s="12"/>
      <c r="J86" s="12"/>
      <c r="K86" s="12"/>
      <c r="L86" s="12"/>
    </row>
    <row r="87" spans="3:12">
      <c r="C87" s="38"/>
      <c r="D87" s="12"/>
      <c r="E87" s="12"/>
      <c r="F87" s="12"/>
      <c r="G87" s="12"/>
      <c r="H87" s="12"/>
      <c r="I87" s="12"/>
      <c r="J87" s="12"/>
      <c r="K87" s="12"/>
      <c r="L87" s="12"/>
    </row>
    <row r="88" spans="3:12">
      <c r="C88" s="38"/>
      <c r="D88" s="12"/>
      <c r="E88" s="12"/>
      <c r="F88" s="12"/>
      <c r="G88" s="12"/>
      <c r="H88" s="12"/>
      <c r="I88" s="12"/>
      <c r="J88" s="12"/>
      <c r="K88" s="12"/>
      <c r="L88" s="12"/>
    </row>
    <row r="89" spans="3:12">
      <c r="C89" s="38"/>
      <c r="D89" s="12"/>
      <c r="E89" s="12"/>
      <c r="F89" s="12"/>
      <c r="G89" s="12"/>
      <c r="H89" s="12"/>
      <c r="I89" s="12"/>
      <c r="J89" s="12"/>
      <c r="K89" s="12"/>
      <c r="L89" s="12"/>
    </row>
    <row r="90" spans="3:12">
      <c r="C90" s="38"/>
      <c r="D90" s="12"/>
      <c r="E90" s="12"/>
      <c r="F90" s="12"/>
      <c r="G90" s="12"/>
      <c r="H90" s="12"/>
      <c r="I90" s="12"/>
      <c r="J90" s="12"/>
      <c r="K90" s="12"/>
      <c r="L90" s="12"/>
    </row>
    <row r="91" spans="3:12">
      <c r="C91" s="38"/>
      <c r="D91" s="12"/>
      <c r="E91" s="12"/>
      <c r="F91" s="12"/>
      <c r="G91" s="12"/>
      <c r="H91" s="12"/>
      <c r="I91" s="12"/>
      <c r="J91" s="12"/>
      <c r="K91" s="12"/>
      <c r="L91" s="12"/>
    </row>
    <row r="92" spans="3:12">
      <c r="C92" s="38"/>
      <c r="D92" s="12"/>
      <c r="E92" s="12"/>
      <c r="F92" s="12"/>
      <c r="G92" s="12"/>
      <c r="H92" s="12"/>
      <c r="I92" s="12"/>
      <c r="J92" s="12"/>
      <c r="K92" s="12"/>
      <c r="L92" s="12"/>
    </row>
    <row r="93" spans="3:12">
      <c r="C93" s="38"/>
      <c r="D93" s="12"/>
      <c r="E93" s="12"/>
      <c r="F93" s="12"/>
      <c r="G93" s="12"/>
      <c r="H93" s="12"/>
      <c r="I93" s="12"/>
      <c r="J93" s="12"/>
      <c r="K93" s="12"/>
      <c r="L93" s="12"/>
    </row>
    <row r="94" spans="3:12">
      <c r="C94" s="38"/>
      <c r="D94" s="12"/>
      <c r="E94" s="12"/>
      <c r="F94" s="12"/>
      <c r="G94" s="12"/>
      <c r="H94" s="12"/>
      <c r="I94" s="12"/>
      <c r="J94" s="12"/>
      <c r="K94" s="12"/>
      <c r="L94" s="12"/>
    </row>
    <row r="95" spans="3:12">
      <c r="C95" s="38"/>
      <c r="D95" s="12"/>
      <c r="E95" s="12"/>
      <c r="F95" s="12"/>
      <c r="G95" s="12"/>
      <c r="H95" s="12"/>
      <c r="I95" s="12"/>
      <c r="J95" s="12"/>
      <c r="K95" s="12"/>
      <c r="L95" s="12"/>
    </row>
    <row r="96" spans="3:12">
      <c r="C96" s="38"/>
      <c r="D96" s="12"/>
      <c r="E96" s="12"/>
      <c r="F96" s="12"/>
      <c r="G96" s="12"/>
      <c r="H96" s="12"/>
      <c r="I96" s="12"/>
      <c r="J96" s="12"/>
      <c r="K96" s="12"/>
      <c r="L96" s="12"/>
    </row>
    <row r="97" spans="3:12">
      <c r="C97" s="38"/>
      <c r="D97" s="12"/>
      <c r="E97" s="12"/>
      <c r="F97" s="12"/>
      <c r="G97" s="12"/>
      <c r="H97" s="12"/>
      <c r="I97" s="12"/>
      <c r="J97" s="12"/>
      <c r="K97" s="12"/>
      <c r="L97" s="12"/>
    </row>
    <row r="98" spans="3:12">
      <c r="C98" s="38"/>
      <c r="D98" s="12"/>
      <c r="E98" s="12"/>
      <c r="F98" s="12"/>
      <c r="G98" s="12"/>
      <c r="H98" s="12"/>
      <c r="I98" s="12"/>
      <c r="J98" s="12"/>
      <c r="K98" s="12"/>
      <c r="L98" s="12"/>
    </row>
    <row r="99" spans="3:12">
      <c r="C99" s="38"/>
      <c r="D99" s="12"/>
      <c r="E99" s="12"/>
      <c r="F99" s="12"/>
      <c r="G99" s="12"/>
      <c r="H99" s="12"/>
      <c r="I99" s="12"/>
      <c r="J99" s="12"/>
      <c r="K99" s="12"/>
      <c r="L99" s="12"/>
    </row>
    <row r="100" spans="3:12">
      <c r="C100" s="38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3:12">
      <c r="C101" s="38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3:12">
      <c r="C102" s="38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3:12">
      <c r="C103" s="38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3:12">
      <c r="C104" s="38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3:12">
      <c r="C105" s="38"/>
      <c r="D105" s="12"/>
      <c r="E105" s="12"/>
      <c r="F105" s="12"/>
      <c r="G105" s="12"/>
      <c r="H105" s="12"/>
      <c r="I105" s="12"/>
      <c r="J105" s="12"/>
      <c r="K105" s="12"/>
      <c r="L105" s="38"/>
    </row>
    <row r="106" spans="3:12" ht="15.75" thickBot="1"/>
    <row r="107" spans="3:12" ht="15.75" thickBot="1">
      <c r="C107" s="339" t="s">
        <v>1</v>
      </c>
      <c r="D107" s="341" t="s">
        <v>40</v>
      </c>
      <c r="E107" s="342"/>
      <c r="F107" s="342"/>
      <c r="G107" s="342"/>
      <c r="H107" s="342"/>
      <c r="I107" s="342"/>
      <c r="J107" s="342"/>
      <c r="K107" s="342"/>
      <c r="L107" s="343"/>
    </row>
    <row r="108" spans="3:12" ht="16.5" thickTop="1" thickBot="1">
      <c r="C108" s="340"/>
      <c r="D108" s="33" t="s">
        <v>3</v>
      </c>
      <c r="E108" s="34" t="s">
        <v>4</v>
      </c>
      <c r="F108" s="34" t="s">
        <v>5</v>
      </c>
      <c r="G108" s="34" t="s">
        <v>6</v>
      </c>
      <c r="H108" s="34" t="s">
        <v>7</v>
      </c>
      <c r="I108" s="34" t="s">
        <v>8</v>
      </c>
      <c r="J108" s="34" t="s">
        <v>9</v>
      </c>
      <c r="K108" s="35" t="s">
        <v>10</v>
      </c>
      <c r="L108" s="37" t="s">
        <v>17</v>
      </c>
    </row>
    <row r="109" spans="3:12" ht="18.75" customHeight="1">
      <c r="C109" s="53" t="s">
        <v>33</v>
      </c>
      <c r="D109" s="24"/>
      <c r="E109" s="25"/>
      <c r="F109" s="13"/>
      <c r="G109" s="13"/>
      <c r="H109" s="13">
        <v>95</v>
      </c>
      <c r="I109" s="13">
        <v>110</v>
      </c>
      <c r="J109" s="13">
        <v>40</v>
      </c>
      <c r="K109" s="14"/>
      <c r="L109" s="26">
        <f>SUM(D109:K109)</f>
        <v>245</v>
      </c>
    </row>
    <row r="110" spans="3:12" ht="18.75" customHeight="1">
      <c r="C110" s="58" t="s">
        <v>32</v>
      </c>
      <c r="D110" s="27"/>
      <c r="E110" s="28"/>
      <c r="F110" s="7"/>
      <c r="G110" s="7"/>
      <c r="H110" s="7"/>
      <c r="I110" s="7"/>
      <c r="J110" s="7">
        <v>110</v>
      </c>
      <c r="K110" s="29">
        <v>170</v>
      </c>
      <c r="L110" s="26">
        <f t="shared" ref="L110:L115" si="4">SUM(D110:K110)</f>
        <v>280</v>
      </c>
    </row>
    <row r="111" spans="3:12" ht="18.75" customHeight="1">
      <c r="C111" s="49" t="s">
        <v>31</v>
      </c>
      <c r="D111" s="27">
        <v>110</v>
      </c>
      <c r="E111" s="28">
        <v>0</v>
      </c>
      <c r="F111" s="7"/>
      <c r="G111" s="7"/>
      <c r="H111" s="7">
        <v>80</v>
      </c>
      <c r="I111" s="7"/>
      <c r="J111" s="7">
        <v>200</v>
      </c>
      <c r="K111" s="29">
        <v>90</v>
      </c>
      <c r="L111" s="26">
        <f t="shared" si="4"/>
        <v>480</v>
      </c>
    </row>
    <row r="112" spans="3:12" ht="18.75" customHeight="1">
      <c r="C112" s="48" t="s">
        <v>39</v>
      </c>
      <c r="D112" s="30"/>
      <c r="E112" s="5"/>
      <c r="F112" s="6"/>
      <c r="G112" s="6"/>
      <c r="H112" s="6">
        <v>335</v>
      </c>
      <c r="I112" s="6">
        <v>230</v>
      </c>
      <c r="J112" s="6">
        <v>90</v>
      </c>
      <c r="K112" s="8"/>
      <c r="L112" s="26">
        <f t="shared" si="4"/>
        <v>655</v>
      </c>
    </row>
    <row r="113" spans="3:12" ht="18.75" customHeight="1">
      <c r="C113" s="49" t="s">
        <v>37</v>
      </c>
      <c r="D113" s="30">
        <v>140</v>
      </c>
      <c r="E113" s="5"/>
      <c r="F113" s="6">
        <v>0</v>
      </c>
      <c r="G113" s="6"/>
      <c r="H113" s="6"/>
      <c r="I113" s="6"/>
      <c r="J113" s="6">
        <v>40</v>
      </c>
      <c r="K113" s="8">
        <v>140</v>
      </c>
      <c r="L113" s="26">
        <f t="shared" si="4"/>
        <v>320</v>
      </c>
    </row>
    <row r="114" spans="3:12" ht="18.75" customHeight="1">
      <c r="C114" s="55" t="s">
        <v>80</v>
      </c>
      <c r="D114" s="30">
        <v>140</v>
      </c>
      <c r="E114" s="5"/>
      <c r="F114" s="6"/>
      <c r="G114" s="6"/>
      <c r="H114" s="6"/>
      <c r="J114" s="6"/>
      <c r="K114" s="8"/>
      <c r="L114" s="26">
        <f t="shared" si="4"/>
        <v>140</v>
      </c>
    </row>
    <row r="115" spans="3:12" ht="18.75" customHeight="1" thickBot="1">
      <c r="C115" s="96" t="s">
        <v>81</v>
      </c>
      <c r="D115" s="30"/>
      <c r="E115" s="5"/>
      <c r="F115" s="6"/>
      <c r="G115" s="6"/>
      <c r="H115" s="6"/>
      <c r="I115" s="6"/>
      <c r="J115" s="6"/>
      <c r="K115" s="8">
        <v>40</v>
      </c>
      <c r="L115" s="26">
        <f t="shared" si="4"/>
        <v>40</v>
      </c>
    </row>
    <row r="116" spans="3:12" ht="15.75" thickBot="1">
      <c r="C116" s="56" t="s">
        <v>2</v>
      </c>
      <c r="D116" s="31">
        <f>SUM(D109:D115)</f>
        <v>390</v>
      </c>
      <c r="E116" s="31">
        <f t="shared" ref="E116:K116" si="5">SUM(E109:E115)</f>
        <v>0</v>
      </c>
      <c r="F116" s="31">
        <f t="shared" si="5"/>
        <v>0</v>
      </c>
      <c r="G116" s="31">
        <f t="shared" si="5"/>
        <v>0</v>
      </c>
      <c r="H116" s="31">
        <f t="shared" si="5"/>
        <v>510</v>
      </c>
      <c r="I116" s="31">
        <f t="shared" si="5"/>
        <v>340</v>
      </c>
      <c r="J116" s="31">
        <f t="shared" si="5"/>
        <v>480</v>
      </c>
      <c r="K116" s="31">
        <f t="shared" si="5"/>
        <v>440</v>
      </c>
      <c r="L116" s="23">
        <f>SUM(L109:L115)</f>
        <v>2160</v>
      </c>
    </row>
    <row r="117" spans="3:12">
      <c r="C117" s="38"/>
      <c r="D117" s="12"/>
      <c r="E117" s="12"/>
      <c r="F117" s="12"/>
      <c r="G117" s="12"/>
      <c r="H117" s="12"/>
      <c r="I117" s="12"/>
      <c r="J117" s="12"/>
      <c r="K117" s="12"/>
      <c r="L117" s="62"/>
    </row>
    <row r="118" spans="3:12" ht="15.75" thickBot="1">
      <c r="C118" s="38"/>
      <c r="D118" s="12"/>
      <c r="E118" s="12"/>
      <c r="F118" s="12"/>
      <c r="G118" s="12"/>
      <c r="H118" s="12"/>
      <c r="I118" s="12"/>
      <c r="J118" s="12"/>
      <c r="K118" s="12"/>
      <c r="L118" s="97"/>
    </row>
    <row r="119" spans="3:12" ht="15.75" thickBot="1">
      <c r="C119" s="339" t="s">
        <v>1</v>
      </c>
      <c r="D119" s="341" t="s">
        <v>46</v>
      </c>
      <c r="E119" s="342"/>
      <c r="F119" s="342"/>
      <c r="G119" s="342"/>
      <c r="H119" s="342"/>
      <c r="I119" s="342"/>
      <c r="J119" s="342"/>
      <c r="K119" s="342"/>
      <c r="L119" s="343"/>
    </row>
    <row r="120" spans="3:12" ht="16.5" thickTop="1" thickBot="1">
      <c r="C120" s="340"/>
      <c r="D120" s="33" t="s">
        <v>3</v>
      </c>
      <c r="E120" s="34" t="s">
        <v>4</v>
      </c>
      <c r="F120" s="34" t="s">
        <v>5</v>
      </c>
      <c r="G120" s="34" t="s">
        <v>6</v>
      </c>
      <c r="H120" s="34" t="s">
        <v>7</v>
      </c>
      <c r="I120" s="34" t="s">
        <v>8</v>
      </c>
      <c r="J120" s="34" t="s">
        <v>9</v>
      </c>
      <c r="K120" s="35" t="s">
        <v>10</v>
      </c>
      <c r="L120" s="37" t="s">
        <v>17</v>
      </c>
    </row>
    <row r="121" spans="3:12">
      <c r="C121" s="75" t="s">
        <v>31</v>
      </c>
      <c r="D121" s="78">
        <v>245</v>
      </c>
      <c r="E121" s="66">
        <v>250</v>
      </c>
      <c r="F121" s="66"/>
      <c r="G121" s="66"/>
      <c r="H121" s="66">
        <v>230</v>
      </c>
      <c r="I121" s="66">
        <v>0</v>
      </c>
      <c r="J121" s="66">
        <v>250</v>
      </c>
      <c r="K121" s="79">
        <v>140</v>
      </c>
      <c r="L121" s="80">
        <f>SUM(D121:K121)</f>
        <v>1115</v>
      </c>
    </row>
    <row r="122" spans="3:12" ht="15.75" thickBot="1">
      <c r="C122" s="73" t="s">
        <v>32</v>
      </c>
      <c r="D122" s="81"/>
      <c r="E122" s="72"/>
      <c r="F122" s="72"/>
      <c r="G122" s="72"/>
      <c r="H122" s="72"/>
      <c r="I122" s="72"/>
      <c r="J122" s="72">
        <v>0</v>
      </c>
      <c r="K122" s="74">
        <v>0</v>
      </c>
      <c r="L122" s="80">
        <f t="shared" ref="L122:L127" si="6">SUM(D122:K122)</f>
        <v>0</v>
      </c>
    </row>
    <row r="123" spans="3:12">
      <c r="C123" s="60" t="s">
        <v>33</v>
      </c>
      <c r="D123" s="82"/>
      <c r="E123" s="83"/>
      <c r="F123" s="83">
        <v>0</v>
      </c>
      <c r="G123" s="83">
        <v>0</v>
      </c>
      <c r="H123" s="83">
        <v>165</v>
      </c>
      <c r="I123" s="83">
        <v>135</v>
      </c>
      <c r="J123" s="83">
        <v>90</v>
      </c>
      <c r="K123" s="67">
        <v>100</v>
      </c>
      <c r="L123" s="80">
        <f t="shared" si="6"/>
        <v>490</v>
      </c>
    </row>
    <row r="124" spans="3:12">
      <c r="C124" s="76" t="s">
        <v>72</v>
      </c>
      <c r="D124" s="78"/>
      <c r="E124" s="66"/>
      <c r="F124" s="66"/>
      <c r="G124" s="66"/>
      <c r="H124" s="66"/>
      <c r="I124" s="66"/>
      <c r="J124" s="69"/>
      <c r="K124" s="72">
        <v>85</v>
      </c>
      <c r="L124" s="80">
        <f t="shared" si="6"/>
        <v>85</v>
      </c>
    </row>
    <row r="125" spans="3:12">
      <c r="C125" s="73"/>
      <c r="D125" s="78"/>
      <c r="E125" s="66"/>
      <c r="F125" s="66"/>
      <c r="G125" s="66"/>
      <c r="H125" s="66"/>
      <c r="I125" s="66"/>
      <c r="J125" s="66"/>
      <c r="K125" s="71"/>
      <c r="L125" s="80">
        <f t="shared" si="6"/>
        <v>0</v>
      </c>
    </row>
    <row r="126" spans="3:12" ht="15.75" thickBot="1">
      <c r="C126" s="77"/>
      <c r="D126" s="88"/>
      <c r="E126" s="89"/>
      <c r="F126" s="89"/>
      <c r="G126" s="89"/>
      <c r="H126" s="89"/>
      <c r="I126" s="89"/>
      <c r="J126" s="89"/>
      <c r="K126" s="71"/>
      <c r="L126" s="80">
        <f t="shared" si="6"/>
        <v>0</v>
      </c>
    </row>
    <row r="127" spans="3:12" ht="15.75" thickBot="1">
      <c r="C127" s="77"/>
      <c r="D127" s="86"/>
      <c r="E127" s="87"/>
      <c r="F127" s="87"/>
      <c r="G127" s="87"/>
      <c r="H127" s="87"/>
      <c r="I127" s="87"/>
      <c r="J127" s="87"/>
      <c r="K127" s="84"/>
      <c r="L127" s="80">
        <f t="shared" si="6"/>
        <v>0</v>
      </c>
    </row>
    <row r="128" spans="3:12" ht="15.75" thickBot="1">
      <c r="C128" s="56" t="s">
        <v>2</v>
      </c>
      <c r="D128" s="32">
        <f>SUM(D121:D127)</f>
        <v>245</v>
      </c>
      <c r="E128" s="32">
        <f t="shared" ref="E128:L128" si="7">SUM(E121:E127)</f>
        <v>250</v>
      </c>
      <c r="F128" s="32">
        <f t="shared" si="7"/>
        <v>0</v>
      </c>
      <c r="G128" s="32">
        <f t="shared" si="7"/>
        <v>0</v>
      </c>
      <c r="H128" s="32">
        <f t="shared" si="7"/>
        <v>395</v>
      </c>
      <c r="I128" s="32">
        <f t="shared" si="7"/>
        <v>135</v>
      </c>
      <c r="J128" s="32">
        <f t="shared" si="7"/>
        <v>340</v>
      </c>
      <c r="K128" s="32">
        <f t="shared" si="7"/>
        <v>325</v>
      </c>
      <c r="L128" s="32">
        <f t="shared" si="7"/>
        <v>1690</v>
      </c>
    </row>
    <row r="129" spans="3:12" ht="15.75" thickBot="1">
      <c r="C129" s="38"/>
      <c r="D129" s="12"/>
      <c r="E129" s="12"/>
      <c r="F129" s="12"/>
      <c r="G129" s="12"/>
      <c r="H129" s="12"/>
      <c r="I129" s="12"/>
      <c r="J129" s="12"/>
      <c r="K129" s="12"/>
      <c r="L129" s="97"/>
    </row>
    <row r="130" spans="3:12" ht="15.75" thickBot="1">
      <c r="C130" s="339" t="s">
        <v>1</v>
      </c>
      <c r="D130" s="341" t="s">
        <v>47</v>
      </c>
      <c r="E130" s="342"/>
      <c r="F130" s="342"/>
      <c r="G130" s="342"/>
      <c r="H130" s="342"/>
      <c r="I130" s="342"/>
      <c r="J130" s="342"/>
      <c r="K130" s="342"/>
      <c r="L130" s="343"/>
    </row>
    <row r="131" spans="3:12" ht="16.5" thickTop="1" thickBot="1">
      <c r="C131" s="340"/>
      <c r="D131" s="33" t="s">
        <v>3</v>
      </c>
      <c r="E131" s="34" t="s">
        <v>4</v>
      </c>
      <c r="F131" s="34" t="s">
        <v>5</v>
      </c>
      <c r="G131" s="34" t="s">
        <v>6</v>
      </c>
      <c r="H131" s="34" t="s">
        <v>7</v>
      </c>
      <c r="I131" s="34" t="s">
        <v>8</v>
      </c>
      <c r="J131" s="34" t="s">
        <v>9</v>
      </c>
      <c r="K131" s="35" t="s">
        <v>10</v>
      </c>
      <c r="L131" s="37" t="s">
        <v>17</v>
      </c>
    </row>
    <row r="132" spans="3:12">
      <c r="C132" s="53" t="s">
        <v>33</v>
      </c>
      <c r="D132" s="25"/>
      <c r="E132" s="13">
        <v>0</v>
      </c>
      <c r="F132" s="13">
        <v>110</v>
      </c>
      <c r="G132" s="13"/>
      <c r="H132" s="13">
        <v>0</v>
      </c>
      <c r="I132" s="13"/>
      <c r="J132" s="13">
        <v>50</v>
      </c>
      <c r="K132" s="14"/>
      <c r="L132" s="26">
        <f>SUM(D132:K132)</f>
        <v>160</v>
      </c>
    </row>
    <row r="133" spans="3:12">
      <c r="C133" s="52" t="s">
        <v>31</v>
      </c>
      <c r="D133" s="5">
        <v>190</v>
      </c>
      <c r="E133" s="6">
        <v>190</v>
      </c>
      <c r="F133" s="6"/>
      <c r="G133" s="6"/>
      <c r="H133" s="6">
        <v>200</v>
      </c>
      <c r="I133" s="6">
        <v>85</v>
      </c>
      <c r="J133" s="6">
        <v>240</v>
      </c>
      <c r="K133" s="8">
        <v>0</v>
      </c>
      <c r="L133" s="26">
        <f t="shared" ref="L133:L136" si="8">SUM(D133:K133)</f>
        <v>905</v>
      </c>
    </row>
    <row r="134" spans="3:12">
      <c r="C134" s="54" t="s">
        <v>82</v>
      </c>
      <c r="D134" s="5"/>
      <c r="E134" s="6">
        <v>60</v>
      </c>
      <c r="F134" s="6">
        <v>140</v>
      </c>
      <c r="G134" s="6">
        <v>0</v>
      </c>
      <c r="H134" s="6"/>
      <c r="I134" s="6"/>
      <c r="J134" s="6"/>
      <c r="K134" s="8"/>
      <c r="L134" s="26">
        <f t="shared" si="8"/>
        <v>200</v>
      </c>
    </row>
    <row r="135" spans="3:12">
      <c r="C135" s="52" t="s">
        <v>30</v>
      </c>
      <c r="D135" s="5"/>
      <c r="E135" s="6"/>
      <c r="F135" s="6"/>
      <c r="G135" s="6"/>
      <c r="H135" s="6"/>
      <c r="I135" s="6"/>
      <c r="J135" s="6">
        <v>75</v>
      </c>
      <c r="K135" s="8"/>
      <c r="L135" s="26">
        <f t="shared" si="8"/>
        <v>75</v>
      </c>
    </row>
    <row r="136" spans="3:12" ht="15.75" thickBot="1">
      <c r="C136" s="259" t="s">
        <v>39</v>
      </c>
      <c r="D136" s="9"/>
      <c r="E136" s="10"/>
      <c r="F136" s="10"/>
      <c r="G136" s="10"/>
      <c r="H136" s="10">
        <v>185</v>
      </c>
      <c r="I136" s="10">
        <v>250</v>
      </c>
      <c r="J136" s="10"/>
      <c r="K136" s="18"/>
      <c r="L136" s="26">
        <f t="shared" si="8"/>
        <v>435</v>
      </c>
    </row>
    <row r="137" spans="3:12" ht="15.75" thickBot="1">
      <c r="C137" s="56" t="s">
        <v>2</v>
      </c>
      <c r="D137" s="32">
        <f>SUM(D132:D136)</f>
        <v>190</v>
      </c>
      <c r="E137" s="32">
        <f t="shared" ref="E137:K137" si="9">SUM(E132:E136)</f>
        <v>250</v>
      </c>
      <c r="F137" s="32">
        <f t="shared" si="9"/>
        <v>250</v>
      </c>
      <c r="G137" s="32">
        <f t="shared" si="9"/>
        <v>0</v>
      </c>
      <c r="H137" s="32">
        <f t="shared" si="9"/>
        <v>385</v>
      </c>
      <c r="I137" s="32">
        <f t="shared" si="9"/>
        <v>335</v>
      </c>
      <c r="J137" s="32">
        <f t="shared" si="9"/>
        <v>365</v>
      </c>
      <c r="K137" s="32">
        <f t="shared" si="9"/>
        <v>0</v>
      </c>
      <c r="L137" s="23">
        <f t="shared" ref="L137" si="10">SUM(L132:L136)</f>
        <v>1775</v>
      </c>
    </row>
    <row r="138" spans="3:12">
      <c r="C138" s="38"/>
      <c r="D138" s="12"/>
      <c r="E138" s="12"/>
      <c r="F138" s="12"/>
      <c r="G138" s="12"/>
      <c r="H138" s="12"/>
      <c r="I138" s="12"/>
      <c r="J138" s="12"/>
      <c r="K138" s="12"/>
      <c r="L138" s="97"/>
    </row>
    <row r="139" spans="3:12" ht="15.75" thickBot="1">
      <c r="C139" s="38"/>
      <c r="D139" s="12"/>
      <c r="E139" s="12"/>
      <c r="F139" s="12"/>
      <c r="G139" s="12"/>
      <c r="H139" s="12"/>
      <c r="I139" s="12"/>
      <c r="J139" s="12"/>
      <c r="K139" s="12"/>
      <c r="L139" s="62"/>
    </row>
    <row r="140" spans="3:12" ht="15.75" thickBot="1">
      <c r="C140" s="339" t="s">
        <v>1</v>
      </c>
      <c r="D140" s="341" t="s">
        <v>41</v>
      </c>
      <c r="E140" s="342"/>
      <c r="F140" s="342"/>
      <c r="G140" s="342"/>
      <c r="H140" s="342"/>
      <c r="I140" s="342"/>
      <c r="J140" s="342"/>
      <c r="K140" s="342"/>
      <c r="L140" s="343"/>
    </row>
    <row r="141" spans="3:12" ht="16.5" thickTop="1" thickBot="1">
      <c r="C141" s="340"/>
      <c r="D141" s="33" t="s">
        <v>3</v>
      </c>
      <c r="E141" s="34" t="s">
        <v>4</v>
      </c>
      <c r="F141" s="34" t="s">
        <v>5</v>
      </c>
      <c r="G141" s="34" t="s">
        <v>6</v>
      </c>
      <c r="H141" s="34" t="s">
        <v>7</v>
      </c>
      <c r="I141" s="34" t="s">
        <v>8</v>
      </c>
      <c r="J141" s="34" t="s">
        <v>9</v>
      </c>
      <c r="K141" s="35" t="s">
        <v>10</v>
      </c>
      <c r="L141" s="37" t="s">
        <v>17</v>
      </c>
    </row>
    <row r="142" spans="3:12">
      <c r="C142" s="53" t="s">
        <v>33</v>
      </c>
      <c r="D142" s="25"/>
      <c r="E142" s="13">
        <v>0</v>
      </c>
      <c r="F142" s="13"/>
      <c r="G142" s="13"/>
      <c r="H142" s="13">
        <v>85</v>
      </c>
      <c r="I142" s="13">
        <v>0</v>
      </c>
      <c r="J142" s="13">
        <v>60</v>
      </c>
      <c r="K142" s="14">
        <v>110</v>
      </c>
      <c r="L142" s="26">
        <f>SUM(D142:K142)</f>
        <v>255</v>
      </c>
    </row>
    <row r="143" spans="3:12">
      <c r="C143" s="52" t="s">
        <v>38</v>
      </c>
      <c r="D143" s="99">
        <v>200</v>
      </c>
      <c r="E143" s="100"/>
      <c r="F143" s="100">
        <v>0</v>
      </c>
      <c r="G143" s="100"/>
      <c r="H143" s="100">
        <v>140</v>
      </c>
      <c r="I143" s="100"/>
      <c r="J143" s="100">
        <v>245</v>
      </c>
      <c r="K143" s="101">
        <v>140</v>
      </c>
      <c r="L143" s="26">
        <f t="shared" ref="L143:L148" si="11">SUM(D143:K143)</f>
        <v>725</v>
      </c>
    </row>
    <row r="144" spans="3:12">
      <c r="C144" s="54" t="s">
        <v>18</v>
      </c>
      <c r="D144" s="99">
        <v>185</v>
      </c>
      <c r="E144" s="100"/>
      <c r="F144" s="100">
        <v>225</v>
      </c>
      <c r="G144" s="100">
        <v>0</v>
      </c>
      <c r="H144" s="100">
        <v>110</v>
      </c>
      <c r="I144" s="100"/>
      <c r="J144" s="100">
        <v>90</v>
      </c>
      <c r="K144" s="101"/>
      <c r="L144" s="26">
        <f t="shared" si="11"/>
        <v>610</v>
      </c>
    </row>
    <row r="145" spans="3:12">
      <c r="C145" s="98" t="s">
        <v>30</v>
      </c>
      <c r="D145" s="99"/>
      <c r="E145" s="100"/>
      <c r="F145" s="100"/>
      <c r="G145" s="100"/>
      <c r="H145" s="100"/>
      <c r="I145" s="100"/>
      <c r="J145" s="100"/>
      <c r="K145" s="101"/>
      <c r="L145" s="26">
        <f t="shared" si="11"/>
        <v>0</v>
      </c>
    </row>
    <row r="146" spans="3:12">
      <c r="C146" s="52" t="s">
        <v>99</v>
      </c>
      <c r="D146" s="5">
        <v>30</v>
      </c>
      <c r="E146" s="6"/>
      <c r="F146" s="6"/>
      <c r="G146" s="6"/>
      <c r="H146" s="6"/>
      <c r="I146" s="6"/>
      <c r="J146" s="6"/>
      <c r="K146" s="8"/>
      <c r="L146" s="26">
        <f t="shared" si="11"/>
        <v>30</v>
      </c>
    </row>
    <row r="147" spans="3:12">
      <c r="C147" s="54"/>
      <c r="D147" s="9"/>
      <c r="E147" s="10"/>
      <c r="F147" s="10"/>
      <c r="G147" s="10"/>
      <c r="H147" s="10"/>
      <c r="I147" s="10"/>
      <c r="J147" s="10"/>
      <c r="K147" s="18"/>
      <c r="L147" s="26">
        <f t="shared" si="11"/>
        <v>0</v>
      </c>
    </row>
    <row r="148" spans="3:12" ht="15.75" thickBot="1">
      <c r="C148" s="51"/>
      <c r="D148" s="9"/>
      <c r="E148" s="10"/>
      <c r="F148" s="10"/>
      <c r="G148" s="10"/>
      <c r="H148" s="10"/>
      <c r="I148" s="10"/>
      <c r="J148" s="10"/>
      <c r="K148" s="18"/>
      <c r="L148" s="26">
        <f t="shared" si="11"/>
        <v>0</v>
      </c>
    </row>
    <row r="149" spans="3:12" ht="15.75" thickBot="1">
      <c r="C149" s="56" t="s">
        <v>2</v>
      </c>
      <c r="D149" s="32">
        <f>SUM(D142:D148)</f>
        <v>415</v>
      </c>
      <c r="E149" s="32">
        <f t="shared" ref="E149:L149" si="12">SUM(E142:E148)</f>
        <v>0</v>
      </c>
      <c r="F149" s="32">
        <f t="shared" si="12"/>
        <v>225</v>
      </c>
      <c r="G149" s="32">
        <f t="shared" si="12"/>
        <v>0</v>
      </c>
      <c r="H149" s="32">
        <f t="shared" si="12"/>
        <v>335</v>
      </c>
      <c r="I149" s="32">
        <f t="shared" si="12"/>
        <v>0</v>
      </c>
      <c r="J149" s="32">
        <f t="shared" si="12"/>
        <v>395</v>
      </c>
      <c r="K149" s="32">
        <f t="shared" si="12"/>
        <v>250</v>
      </c>
      <c r="L149" s="32">
        <f t="shared" si="12"/>
        <v>1620</v>
      </c>
    </row>
    <row r="150" spans="3:12">
      <c r="C150" s="38"/>
      <c r="D150" s="12"/>
      <c r="E150" s="12"/>
      <c r="F150" s="12"/>
      <c r="G150" s="12"/>
      <c r="H150" s="12"/>
      <c r="I150" s="12"/>
      <c r="J150" s="12"/>
      <c r="K150" s="12"/>
      <c r="L150" s="62"/>
    </row>
    <row r="151" spans="3:12" ht="15.75" thickBot="1">
      <c r="C151" s="38"/>
      <c r="D151" s="12"/>
      <c r="E151" s="12"/>
      <c r="F151" s="12"/>
      <c r="G151" s="12"/>
      <c r="H151" s="12"/>
      <c r="I151" s="12"/>
      <c r="J151" s="12"/>
      <c r="K151" s="12"/>
      <c r="L151" s="62"/>
    </row>
    <row r="152" spans="3:12" ht="15.75" thickBot="1">
      <c r="C152" s="339" t="s">
        <v>1</v>
      </c>
      <c r="D152" s="341" t="s">
        <v>42</v>
      </c>
      <c r="E152" s="342"/>
      <c r="F152" s="342"/>
      <c r="G152" s="342"/>
      <c r="H152" s="342"/>
      <c r="I152" s="342"/>
      <c r="J152" s="342"/>
      <c r="K152" s="342"/>
      <c r="L152" s="343"/>
    </row>
    <row r="153" spans="3:12" ht="16.5" thickTop="1" thickBot="1">
      <c r="C153" s="340"/>
      <c r="D153" s="33" t="s">
        <v>3</v>
      </c>
      <c r="E153" s="34" t="s">
        <v>4</v>
      </c>
      <c r="F153" s="34" t="s">
        <v>5</v>
      </c>
      <c r="G153" s="34" t="s">
        <v>6</v>
      </c>
      <c r="H153" s="34" t="s">
        <v>7</v>
      </c>
      <c r="I153" s="34" t="s">
        <v>8</v>
      </c>
      <c r="J153" s="34" t="s">
        <v>9</v>
      </c>
      <c r="K153" s="35" t="s">
        <v>10</v>
      </c>
      <c r="L153" s="37" t="s">
        <v>17</v>
      </c>
    </row>
    <row r="154" spans="3:12">
      <c r="C154" s="53" t="s">
        <v>33</v>
      </c>
      <c r="D154" s="25"/>
      <c r="E154" s="13">
        <v>0</v>
      </c>
      <c r="F154" s="13">
        <v>140</v>
      </c>
      <c r="G154" s="13"/>
      <c r="H154" s="13"/>
      <c r="I154" s="13"/>
      <c r="J154" s="13">
        <v>90</v>
      </c>
      <c r="K154" s="14">
        <v>90</v>
      </c>
      <c r="L154" s="26">
        <f>SUM(D154:K154)</f>
        <v>320</v>
      </c>
    </row>
    <row r="155" spans="3:12">
      <c r="C155" s="54" t="s">
        <v>18</v>
      </c>
      <c r="D155" s="9">
        <v>105</v>
      </c>
      <c r="E155" s="10"/>
      <c r="F155" s="10">
        <v>185</v>
      </c>
      <c r="G155" s="10">
        <v>0</v>
      </c>
      <c r="H155" s="10"/>
      <c r="I155" s="10"/>
      <c r="J155" s="10">
        <v>60</v>
      </c>
      <c r="K155" s="18"/>
      <c r="L155" s="26">
        <f t="shared" ref="L155:L160" si="13">SUM(D155:K155)</f>
        <v>350</v>
      </c>
    </row>
    <row r="156" spans="3:12">
      <c r="C156" s="68" t="s">
        <v>128</v>
      </c>
      <c r="D156" s="65"/>
      <c r="E156" s="66"/>
      <c r="F156" s="66"/>
      <c r="G156" s="66"/>
      <c r="H156" s="66"/>
      <c r="I156" s="66"/>
      <c r="J156" s="66">
        <v>105</v>
      </c>
      <c r="K156" s="67"/>
      <c r="L156" s="26">
        <f t="shared" si="13"/>
        <v>105</v>
      </c>
    </row>
    <row r="157" spans="3:12">
      <c r="C157" s="51" t="s">
        <v>43</v>
      </c>
      <c r="D157" s="9"/>
      <c r="E157" s="10"/>
      <c r="F157" s="10"/>
      <c r="G157" s="10"/>
      <c r="H157" s="10">
        <v>110</v>
      </c>
      <c r="I157" s="10"/>
      <c r="J157" s="10"/>
      <c r="K157" s="18"/>
      <c r="L157" s="26">
        <f t="shared" si="13"/>
        <v>110</v>
      </c>
    </row>
    <row r="158" spans="3:12">
      <c r="C158" s="51" t="s">
        <v>72</v>
      </c>
      <c r="D158" s="9"/>
      <c r="E158" s="10"/>
      <c r="F158" s="10"/>
      <c r="G158" s="10"/>
      <c r="H158" s="10"/>
      <c r="I158" s="10"/>
      <c r="J158" s="10"/>
      <c r="K158" s="18">
        <v>110</v>
      </c>
      <c r="L158" s="26">
        <f t="shared" si="13"/>
        <v>110</v>
      </c>
    </row>
    <row r="159" spans="3:12">
      <c r="C159" s="52" t="s">
        <v>31</v>
      </c>
      <c r="D159" s="5">
        <v>140</v>
      </c>
      <c r="E159" s="6">
        <v>0</v>
      </c>
      <c r="F159" s="6"/>
      <c r="G159" s="6"/>
      <c r="H159" s="6">
        <v>140</v>
      </c>
      <c r="I159" s="6">
        <v>0</v>
      </c>
      <c r="J159" s="6">
        <v>140</v>
      </c>
      <c r="K159" s="8">
        <v>140</v>
      </c>
      <c r="L159" s="26">
        <f t="shared" si="13"/>
        <v>560</v>
      </c>
    </row>
    <row r="160" spans="3:12" ht="15.75" thickBot="1">
      <c r="C160" s="57"/>
      <c r="D160" s="9"/>
      <c r="E160" s="10"/>
      <c r="F160" s="10"/>
      <c r="G160" s="10"/>
      <c r="H160" s="10"/>
      <c r="I160" s="10"/>
      <c r="J160" s="10"/>
      <c r="K160" s="18"/>
      <c r="L160" s="26">
        <f t="shared" si="13"/>
        <v>0</v>
      </c>
    </row>
    <row r="161" spans="3:12" ht="15.75" thickBot="1">
      <c r="C161" s="56" t="s">
        <v>2</v>
      </c>
      <c r="D161" s="32">
        <f>SUM(D154:D160)</f>
        <v>245</v>
      </c>
      <c r="E161" s="32">
        <f t="shared" ref="E161:K161" si="14">SUM(E154:E160)</f>
        <v>0</v>
      </c>
      <c r="F161" s="32">
        <f t="shared" si="14"/>
        <v>325</v>
      </c>
      <c r="G161" s="32">
        <f t="shared" si="14"/>
        <v>0</v>
      </c>
      <c r="H161" s="32">
        <f t="shared" si="14"/>
        <v>250</v>
      </c>
      <c r="I161" s="32">
        <f t="shared" si="14"/>
        <v>0</v>
      </c>
      <c r="J161" s="32">
        <f t="shared" si="14"/>
        <v>395</v>
      </c>
      <c r="K161" s="32">
        <f t="shared" si="14"/>
        <v>340</v>
      </c>
      <c r="L161" s="23">
        <f t="shared" ref="L161" si="15">SUM(L154:L160)</f>
        <v>1555</v>
      </c>
    </row>
    <row r="162" spans="3:12" ht="15.75" thickBot="1"/>
    <row r="163" spans="3:12" ht="15.75" thickBot="1">
      <c r="C163" s="339" t="s">
        <v>1</v>
      </c>
      <c r="D163" s="341" t="s">
        <v>131</v>
      </c>
      <c r="E163" s="342"/>
      <c r="F163" s="342"/>
      <c r="G163" s="342"/>
      <c r="H163" s="342"/>
      <c r="I163" s="342"/>
      <c r="J163" s="342"/>
      <c r="K163" s="342"/>
      <c r="L163" s="343"/>
    </row>
    <row r="164" spans="3:12" ht="16.5" thickTop="1" thickBot="1">
      <c r="C164" s="340"/>
      <c r="D164" s="33" t="s">
        <v>3</v>
      </c>
      <c r="E164" s="34" t="s">
        <v>4</v>
      </c>
      <c r="F164" s="34" t="s">
        <v>5</v>
      </c>
      <c r="G164" s="34" t="s">
        <v>6</v>
      </c>
      <c r="H164" s="34" t="s">
        <v>7</v>
      </c>
      <c r="I164" s="34" t="s">
        <v>8</v>
      </c>
      <c r="J164" s="34" t="s">
        <v>9</v>
      </c>
      <c r="K164" s="35" t="s">
        <v>10</v>
      </c>
      <c r="L164" s="37" t="s">
        <v>17</v>
      </c>
    </row>
    <row r="165" spans="3:12">
      <c r="C165" s="75" t="s">
        <v>31</v>
      </c>
      <c r="D165" s="78">
        <v>0</v>
      </c>
      <c r="E165" s="66">
        <v>200</v>
      </c>
      <c r="F165" s="66"/>
      <c r="G165" s="66"/>
      <c r="H165" s="66">
        <v>210</v>
      </c>
      <c r="I165" s="66"/>
      <c r="J165" s="66">
        <v>35</v>
      </c>
      <c r="K165" s="79"/>
      <c r="L165" s="80">
        <f t="shared" ref="L165:L167" si="16">SUM(D165:K165)</f>
        <v>445</v>
      </c>
    </row>
    <row r="166" spans="3:12">
      <c r="C166" s="133" t="s">
        <v>29</v>
      </c>
      <c r="D166" s="81"/>
      <c r="E166" s="72">
        <v>140</v>
      </c>
      <c r="F166" s="72"/>
      <c r="G166" s="72"/>
      <c r="H166" s="72"/>
      <c r="I166" s="72"/>
      <c r="J166" s="72">
        <v>110</v>
      </c>
      <c r="K166" s="74">
        <v>230</v>
      </c>
      <c r="L166" s="80">
        <f t="shared" si="16"/>
        <v>480</v>
      </c>
    </row>
    <row r="167" spans="3:12" ht="15.75" thickBot="1">
      <c r="C167" s="134" t="s">
        <v>72</v>
      </c>
      <c r="D167" s="82"/>
      <c r="E167" s="83"/>
      <c r="F167" s="83"/>
      <c r="G167" s="83"/>
      <c r="H167" s="83"/>
      <c r="I167" s="83"/>
      <c r="J167" s="83"/>
      <c r="K167" s="67">
        <v>110</v>
      </c>
      <c r="L167" s="80">
        <f t="shared" si="16"/>
        <v>110</v>
      </c>
    </row>
    <row r="168" spans="3:12" ht="15.75" thickBot="1">
      <c r="C168" s="56" t="s">
        <v>2</v>
      </c>
      <c r="D168" s="32">
        <f t="shared" ref="D168:L168" si="17">SUM(D165:D167)</f>
        <v>0</v>
      </c>
      <c r="E168" s="21">
        <f t="shared" si="17"/>
        <v>340</v>
      </c>
      <c r="F168" s="21">
        <f t="shared" si="17"/>
        <v>0</v>
      </c>
      <c r="G168" s="21">
        <f t="shared" si="17"/>
        <v>0</v>
      </c>
      <c r="H168" s="21">
        <f t="shared" si="17"/>
        <v>210</v>
      </c>
      <c r="I168" s="21">
        <f t="shared" si="17"/>
        <v>0</v>
      </c>
      <c r="J168" s="21">
        <f t="shared" si="17"/>
        <v>145</v>
      </c>
      <c r="K168" s="22">
        <f t="shared" si="17"/>
        <v>340</v>
      </c>
      <c r="L168" s="23">
        <f t="shared" si="17"/>
        <v>1035</v>
      </c>
    </row>
    <row r="169" spans="3:12" ht="15.75" thickBot="1"/>
    <row r="170" spans="3:12" ht="15.75" thickBot="1">
      <c r="C170" s="339" t="s">
        <v>1</v>
      </c>
      <c r="D170" s="341" t="s">
        <v>48</v>
      </c>
      <c r="E170" s="342"/>
      <c r="F170" s="342"/>
      <c r="G170" s="342"/>
      <c r="H170" s="342"/>
      <c r="I170" s="342"/>
      <c r="J170" s="342"/>
      <c r="K170" s="342"/>
      <c r="L170" s="364"/>
    </row>
    <row r="171" spans="3:12" ht="16.5" thickTop="1" thickBot="1">
      <c r="C171" s="387"/>
      <c r="D171" s="33" t="s">
        <v>3</v>
      </c>
      <c r="E171" s="34" t="s">
        <v>4</v>
      </c>
      <c r="F171" s="34" t="s">
        <v>5</v>
      </c>
      <c r="G171" s="34" t="s">
        <v>6</v>
      </c>
      <c r="H171" s="34" t="s">
        <v>7</v>
      </c>
      <c r="I171" s="34" t="s">
        <v>8</v>
      </c>
      <c r="J171" s="34" t="s">
        <v>9</v>
      </c>
      <c r="K171" s="35" t="s">
        <v>10</v>
      </c>
      <c r="L171" s="195" t="s">
        <v>17</v>
      </c>
    </row>
    <row r="172" spans="3:12">
      <c r="C172" s="201" t="s">
        <v>38</v>
      </c>
      <c r="D172" s="294">
        <v>110</v>
      </c>
      <c r="E172" s="294">
        <v>175</v>
      </c>
      <c r="F172" s="294"/>
      <c r="G172" s="294"/>
      <c r="H172" s="294">
        <v>55</v>
      </c>
      <c r="I172" s="294">
        <v>80</v>
      </c>
      <c r="J172" s="294">
        <v>245</v>
      </c>
      <c r="K172" s="294"/>
      <c r="L172" s="276">
        <f>SUM(D172:K172)</f>
        <v>665</v>
      </c>
    </row>
    <row r="173" spans="3:12">
      <c r="C173" s="286" t="s">
        <v>33</v>
      </c>
      <c r="D173" s="275">
        <v>115</v>
      </c>
      <c r="E173" s="275">
        <v>120</v>
      </c>
      <c r="F173" s="275">
        <v>140</v>
      </c>
      <c r="G173" s="275"/>
      <c r="H173" s="275">
        <v>195</v>
      </c>
      <c r="I173" s="275">
        <v>250</v>
      </c>
      <c r="J173" s="275">
        <v>90</v>
      </c>
      <c r="K173" s="275">
        <v>130</v>
      </c>
      <c r="L173" s="276">
        <f>SUM(D173:K173)</f>
        <v>1040</v>
      </c>
    </row>
    <row r="174" spans="3:12">
      <c r="C174" s="278" t="s">
        <v>138</v>
      </c>
      <c r="D174" s="275"/>
      <c r="E174" s="275"/>
      <c r="F174" s="275">
        <v>90</v>
      </c>
      <c r="G174" s="275"/>
      <c r="H174" s="275"/>
      <c r="I174" s="275"/>
      <c r="J174" s="275"/>
      <c r="K174" s="275"/>
      <c r="L174" s="276">
        <f t="shared" ref="L174:L181" si="18">SUM(D174:K174)</f>
        <v>90</v>
      </c>
    </row>
    <row r="175" spans="3:12">
      <c r="C175" s="286" t="s">
        <v>77</v>
      </c>
      <c r="D175" s="275"/>
      <c r="E175" s="275"/>
      <c r="F175" s="275"/>
      <c r="G175" s="275"/>
      <c r="H175" s="275"/>
      <c r="I175" s="275"/>
      <c r="J175" s="275"/>
      <c r="K175" s="275">
        <v>105</v>
      </c>
      <c r="L175" s="276">
        <f t="shared" si="18"/>
        <v>105</v>
      </c>
    </row>
    <row r="176" spans="3:12">
      <c r="C176" s="278" t="s">
        <v>18</v>
      </c>
      <c r="D176" s="275">
        <v>95</v>
      </c>
      <c r="E176" s="275"/>
      <c r="F176" s="275">
        <v>85</v>
      </c>
      <c r="G176" s="275">
        <v>125</v>
      </c>
      <c r="H176" s="275"/>
      <c r="I176" s="275"/>
      <c r="J176" s="275">
        <v>25</v>
      </c>
      <c r="K176" s="275"/>
      <c r="L176" s="276">
        <f t="shared" si="18"/>
        <v>330</v>
      </c>
    </row>
    <row r="177" spans="3:12">
      <c r="C177" s="286" t="s">
        <v>36</v>
      </c>
      <c r="D177" s="275"/>
      <c r="E177" s="275"/>
      <c r="F177" s="275"/>
      <c r="G177" s="275"/>
      <c r="H177" s="275">
        <v>140</v>
      </c>
      <c r="I177" s="275">
        <v>55</v>
      </c>
      <c r="J177" s="275"/>
      <c r="K177" s="275"/>
      <c r="L177" s="276">
        <f t="shared" si="18"/>
        <v>195</v>
      </c>
    </row>
    <row r="178" spans="3:12">
      <c r="C178" s="287" t="s">
        <v>92</v>
      </c>
      <c r="D178" s="275"/>
      <c r="E178" s="275"/>
      <c r="F178" s="275"/>
      <c r="G178" s="275"/>
      <c r="H178" s="275">
        <v>80</v>
      </c>
      <c r="I178" s="275"/>
      <c r="J178" s="275"/>
      <c r="K178" s="275"/>
      <c r="L178" s="276">
        <f t="shared" si="18"/>
        <v>80</v>
      </c>
    </row>
    <row r="179" spans="3:12">
      <c r="C179" s="288" t="s">
        <v>140</v>
      </c>
      <c r="D179" s="262"/>
      <c r="E179" s="262"/>
      <c r="F179" s="262"/>
      <c r="G179" s="262">
        <v>0</v>
      </c>
      <c r="H179" s="262"/>
      <c r="I179" s="262"/>
      <c r="J179" s="262"/>
      <c r="K179" s="262"/>
      <c r="L179" s="277">
        <f t="shared" si="18"/>
        <v>0</v>
      </c>
    </row>
    <row r="180" spans="3:12">
      <c r="C180" s="288" t="s">
        <v>91</v>
      </c>
      <c r="D180" s="262"/>
      <c r="E180" s="262"/>
      <c r="F180" s="262"/>
      <c r="G180" s="262"/>
      <c r="H180" s="262"/>
      <c r="I180" s="262"/>
      <c r="J180" s="262">
        <v>55</v>
      </c>
      <c r="K180" s="262"/>
      <c r="L180" s="277">
        <f t="shared" si="18"/>
        <v>55</v>
      </c>
    </row>
    <row r="181" spans="3:12" ht="15.75" thickBot="1">
      <c r="C181" s="278" t="s">
        <v>139</v>
      </c>
      <c r="D181" s="275"/>
      <c r="E181" s="275"/>
      <c r="F181" s="275"/>
      <c r="G181" s="275"/>
      <c r="H181" s="275"/>
      <c r="I181" s="275"/>
      <c r="J181" s="275">
        <v>25</v>
      </c>
      <c r="K181" s="275"/>
      <c r="L181" s="276">
        <f t="shared" si="18"/>
        <v>25</v>
      </c>
    </row>
    <row r="182" spans="3:12" ht="15.75" thickBot="1">
      <c r="C182" s="59" t="s">
        <v>2</v>
      </c>
      <c r="D182" s="31">
        <f>SUM(D172:D181)</f>
        <v>320</v>
      </c>
      <c r="E182" s="31">
        <f t="shared" ref="E182:K182" si="19">SUM(E172:E181)</f>
        <v>295</v>
      </c>
      <c r="F182" s="31">
        <f t="shared" si="19"/>
        <v>315</v>
      </c>
      <c r="G182" s="31">
        <f t="shared" si="19"/>
        <v>125</v>
      </c>
      <c r="H182" s="31">
        <f t="shared" si="19"/>
        <v>470</v>
      </c>
      <c r="I182" s="31">
        <f t="shared" si="19"/>
        <v>385</v>
      </c>
      <c r="J182" s="31">
        <f t="shared" si="19"/>
        <v>440</v>
      </c>
      <c r="K182" s="31">
        <f t="shared" si="19"/>
        <v>235</v>
      </c>
      <c r="L182" s="23">
        <f>SUM(L173:L181)</f>
        <v>1920</v>
      </c>
    </row>
    <row r="183" spans="3:12" ht="15.75" thickBot="1"/>
    <row r="184" spans="3:12" ht="15.75" thickBot="1">
      <c r="C184" s="339" t="s">
        <v>1</v>
      </c>
      <c r="D184" s="341" t="s">
        <v>49</v>
      </c>
      <c r="E184" s="342"/>
      <c r="F184" s="342"/>
      <c r="G184" s="342"/>
      <c r="H184" s="342"/>
      <c r="I184" s="342"/>
      <c r="J184" s="342"/>
      <c r="K184" s="342"/>
      <c r="L184" s="343"/>
    </row>
    <row r="185" spans="3:12" ht="16.5" thickTop="1" thickBot="1">
      <c r="C185" s="340"/>
      <c r="D185" s="33" t="s">
        <v>3</v>
      </c>
      <c r="E185" s="34" t="s">
        <v>4</v>
      </c>
      <c r="F185" s="34" t="s">
        <v>5</v>
      </c>
      <c r="G185" s="34" t="s">
        <v>6</v>
      </c>
      <c r="H185" s="34" t="s">
        <v>7</v>
      </c>
      <c r="I185" s="34" t="s">
        <v>8</v>
      </c>
      <c r="J185" s="34" t="s">
        <v>9</v>
      </c>
      <c r="K185" s="35" t="s">
        <v>10</v>
      </c>
      <c r="L185" s="37" t="s">
        <v>17</v>
      </c>
    </row>
    <row r="186" spans="3:12">
      <c r="C186" s="52" t="s">
        <v>31</v>
      </c>
      <c r="D186" s="5"/>
      <c r="E186" s="6"/>
      <c r="F186" s="6"/>
      <c r="G186" s="6">
        <v>130</v>
      </c>
      <c r="H186" s="6">
        <v>230</v>
      </c>
      <c r="I186" s="6"/>
      <c r="J186" s="6">
        <v>135</v>
      </c>
      <c r="K186" s="8">
        <v>140</v>
      </c>
      <c r="L186" s="16">
        <f t="shared" ref="L186:L192" si="20">SUM(D186:K186)</f>
        <v>635</v>
      </c>
    </row>
    <row r="187" spans="3:12">
      <c r="C187" s="102" t="s">
        <v>33</v>
      </c>
      <c r="D187" s="103"/>
      <c r="E187" s="104"/>
      <c r="F187" s="104">
        <v>135</v>
      </c>
      <c r="G187" s="104"/>
      <c r="H187" s="104"/>
      <c r="I187" s="104">
        <v>95</v>
      </c>
      <c r="J187" s="104"/>
      <c r="K187" s="105"/>
      <c r="L187" s="16">
        <f t="shared" si="20"/>
        <v>230</v>
      </c>
    </row>
    <row r="188" spans="3:12">
      <c r="C188" s="102" t="s">
        <v>39</v>
      </c>
      <c r="D188" s="103"/>
      <c r="E188" s="104"/>
      <c r="F188" s="104"/>
      <c r="G188" s="104"/>
      <c r="H188" s="104">
        <v>70</v>
      </c>
      <c r="I188" s="104">
        <v>205</v>
      </c>
      <c r="J188" s="104"/>
      <c r="K188" s="105"/>
      <c r="L188" s="16">
        <f t="shared" si="20"/>
        <v>275</v>
      </c>
    </row>
    <row r="189" spans="3:12">
      <c r="C189" s="54" t="s">
        <v>18</v>
      </c>
      <c r="D189" s="9"/>
      <c r="E189" s="10"/>
      <c r="F189" s="10">
        <v>85</v>
      </c>
      <c r="G189" s="10">
        <v>105</v>
      </c>
      <c r="H189" s="10"/>
      <c r="I189" s="10"/>
      <c r="J189" s="10"/>
      <c r="K189" s="18"/>
      <c r="L189" s="16">
        <f t="shared" si="20"/>
        <v>190</v>
      </c>
    </row>
    <row r="190" spans="3:12">
      <c r="C190" s="51" t="s">
        <v>37</v>
      </c>
      <c r="D190" s="5"/>
      <c r="E190" s="6"/>
      <c r="F190" s="6">
        <v>105</v>
      </c>
      <c r="G190" s="6"/>
      <c r="H190" s="6"/>
      <c r="I190" s="6"/>
      <c r="J190" s="6"/>
      <c r="K190" s="8"/>
      <c r="L190" s="16">
        <f t="shared" si="20"/>
        <v>105</v>
      </c>
    </row>
    <row r="191" spans="3:12">
      <c r="C191" s="54" t="s">
        <v>44</v>
      </c>
      <c r="D191" s="9"/>
      <c r="E191" s="10"/>
      <c r="F191" s="10"/>
      <c r="G191" s="10"/>
      <c r="H191" s="10"/>
      <c r="I191" s="10"/>
      <c r="J191" s="10">
        <v>0</v>
      </c>
      <c r="K191" s="18"/>
      <c r="L191" s="16">
        <f t="shared" si="20"/>
        <v>0</v>
      </c>
    </row>
    <row r="192" spans="3:12" ht="15.75" thickBot="1">
      <c r="C192" s="51" t="s">
        <v>30</v>
      </c>
      <c r="D192" s="9"/>
      <c r="E192" s="10"/>
      <c r="F192" s="10"/>
      <c r="G192" s="10"/>
      <c r="H192" s="10"/>
      <c r="I192" s="10"/>
      <c r="J192" s="10">
        <v>110</v>
      </c>
      <c r="K192" s="18"/>
      <c r="L192" s="16">
        <f t="shared" si="20"/>
        <v>110</v>
      </c>
    </row>
    <row r="193" spans="2:13" ht="15.75" thickBot="1">
      <c r="C193" s="56" t="s">
        <v>2</v>
      </c>
      <c r="D193" s="32">
        <f t="shared" ref="D193:L193" si="21">SUM(D186:D192)</f>
        <v>0</v>
      </c>
      <c r="E193" s="21">
        <f t="shared" si="21"/>
        <v>0</v>
      </c>
      <c r="F193" s="21">
        <f t="shared" si="21"/>
        <v>325</v>
      </c>
      <c r="G193" s="21">
        <f t="shared" si="21"/>
        <v>235</v>
      </c>
      <c r="H193" s="21">
        <f t="shared" si="21"/>
        <v>300</v>
      </c>
      <c r="I193" s="21">
        <f t="shared" si="21"/>
        <v>300</v>
      </c>
      <c r="J193" s="21">
        <f t="shared" si="21"/>
        <v>245</v>
      </c>
      <c r="K193" s="22">
        <f t="shared" si="21"/>
        <v>140</v>
      </c>
      <c r="L193" s="23">
        <f t="shared" si="21"/>
        <v>1545</v>
      </c>
    </row>
    <row r="194" spans="2:13">
      <c r="C194" s="38"/>
      <c r="D194" s="12"/>
      <c r="E194" s="12"/>
      <c r="F194" s="12"/>
      <c r="G194" s="12"/>
      <c r="H194" s="12"/>
      <c r="I194" s="12"/>
      <c r="J194" s="12"/>
      <c r="K194" s="12"/>
      <c r="L194" s="62"/>
    </row>
    <row r="195" spans="2:13" ht="15.75" thickBot="1"/>
    <row r="196" spans="2:13" ht="15.75" thickBot="1">
      <c r="C196" s="339" t="s">
        <v>1</v>
      </c>
      <c r="D196" s="341" t="s">
        <v>50</v>
      </c>
      <c r="E196" s="342"/>
      <c r="F196" s="342"/>
      <c r="G196" s="342"/>
      <c r="H196" s="342"/>
      <c r="I196" s="342"/>
      <c r="J196" s="342"/>
      <c r="K196" s="342"/>
      <c r="L196" s="343"/>
    </row>
    <row r="197" spans="2:13" ht="16.5" thickTop="1" thickBot="1">
      <c r="C197" s="340"/>
      <c r="D197" s="33" t="s">
        <v>3</v>
      </c>
      <c r="E197" s="34" t="s">
        <v>4</v>
      </c>
      <c r="F197" s="34" t="s">
        <v>5</v>
      </c>
      <c r="G197" s="34" t="s">
        <v>6</v>
      </c>
      <c r="H197" s="34" t="s">
        <v>7</v>
      </c>
      <c r="I197" s="34" t="s">
        <v>8</v>
      </c>
      <c r="J197" s="34" t="s">
        <v>9</v>
      </c>
      <c r="K197" s="35" t="s">
        <v>10</v>
      </c>
      <c r="L197" s="37" t="s">
        <v>17</v>
      </c>
    </row>
    <row r="198" spans="2:13">
      <c r="C198" s="49" t="s">
        <v>38</v>
      </c>
      <c r="D198" s="30">
        <v>130</v>
      </c>
      <c r="E198" s="5">
        <v>135</v>
      </c>
      <c r="F198" s="6"/>
      <c r="G198" s="6"/>
      <c r="H198" s="6">
        <v>80</v>
      </c>
      <c r="I198" s="6"/>
      <c r="J198" s="6">
        <v>130</v>
      </c>
      <c r="K198" s="8">
        <v>130</v>
      </c>
      <c r="L198" s="26">
        <f>SUM(D198:K198)</f>
        <v>605</v>
      </c>
    </row>
    <row r="199" spans="2:13" ht="15.75" thickBot="1">
      <c r="C199" s="46" t="s">
        <v>18</v>
      </c>
      <c r="D199" s="30"/>
      <c r="E199" s="5"/>
      <c r="F199" s="6">
        <v>325</v>
      </c>
      <c r="G199" s="6"/>
      <c r="H199" s="6"/>
      <c r="I199" s="6"/>
      <c r="J199" s="6">
        <v>85</v>
      </c>
      <c r="K199" s="8"/>
      <c r="L199" s="26">
        <f t="shared" ref="L199:L201" si="22">SUM(D199:K199)</f>
        <v>410</v>
      </c>
    </row>
    <row r="200" spans="2:13" ht="15.75" thickBot="1">
      <c r="C200" s="53" t="s">
        <v>15</v>
      </c>
      <c r="D200" s="24">
        <v>175</v>
      </c>
      <c r="E200" s="25">
        <v>165</v>
      </c>
      <c r="F200" s="13"/>
      <c r="G200" s="13"/>
      <c r="H200" s="13"/>
      <c r="I200" s="13"/>
      <c r="J200" s="13"/>
      <c r="K200" s="8"/>
      <c r="L200" s="26">
        <f t="shared" si="22"/>
        <v>340</v>
      </c>
    </row>
    <row r="201" spans="2:13">
      <c r="C201" s="53" t="s">
        <v>33</v>
      </c>
      <c r="D201" s="24"/>
      <c r="E201" s="25"/>
      <c r="F201" s="13"/>
      <c r="G201" s="13"/>
      <c r="H201" s="13"/>
      <c r="I201" s="13"/>
      <c r="J201" s="13">
        <v>105</v>
      </c>
      <c r="K201" s="8"/>
      <c r="L201" s="26">
        <f t="shared" si="22"/>
        <v>105</v>
      </c>
    </row>
    <row r="202" spans="2:13">
      <c r="C202" s="48" t="s">
        <v>78</v>
      </c>
      <c r="D202" s="30"/>
      <c r="E202" s="5"/>
      <c r="F202" s="6"/>
      <c r="G202" s="6"/>
      <c r="H202" s="6"/>
      <c r="I202" s="6"/>
      <c r="J202" s="6"/>
      <c r="K202" s="8">
        <v>105</v>
      </c>
      <c r="L202" s="26">
        <f>SUM(D202:K202)</f>
        <v>105</v>
      </c>
    </row>
    <row r="203" spans="2:13">
      <c r="C203" s="55" t="s">
        <v>36</v>
      </c>
      <c r="D203" s="30"/>
      <c r="E203" s="5"/>
      <c r="F203" s="6"/>
      <c r="G203" s="6"/>
      <c r="H203" s="6">
        <v>320</v>
      </c>
      <c r="I203" s="6">
        <v>235</v>
      </c>
      <c r="J203" s="6"/>
      <c r="K203" s="8"/>
      <c r="L203" s="26">
        <f t="shared" ref="L203" si="23">SUM(D203:K203)</f>
        <v>555</v>
      </c>
    </row>
    <row r="204" spans="2:13" ht="15.75" thickBot="1">
      <c r="C204" s="287" t="s">
        <v>32</v>
      </c>
      <c r="D204" s="30"/>
      <c r="E204" s="5"/>
      <c r="F204" s="6"/>
      <c r="G204" s="6"/>
      <c r="H204" s="6"/>
      <c r="I204" s="6"/>
      <c r="J204" s="6">
        <v>0</v>
      </c>
      <c r="K204" s="8"/>
      <c r="L204" s="26">
        <f>SUM(D204:K204)</f>
        <v>0</v>
      </c>
    </row>
    <row r="205" spans="2:13" ht="15.75" thickBot="1">
      <c r="C205" s="56" t="s">
        <v>2</v>
      </c>
      <c r="D205" s="31">
        <f t="shared" ref="D205:L205" si="24">SUM(D198:D204)</f>
        <v>305</v>
      </c>
      <c r="E205" s="31">
        <f t="shared" si="24"/>
        <v>300</v>
      </c>
      <c r="F205" s="31">
        <f t="shared" si="24"/>
        <v>325</v>
      </c>
      <c r="G205" s="31">
        <f t="shared" si="24"/>
        <v>0</v>
      </c>
      <c r="H205" s="31">
        <f t="shared" si="24"/>
        <v>400</v>
      </c>
      <c r="I205" s="31">
        <f t="shared" si="24"/>
        <v>235</v>
      </c>
      <c r="J205" s="31">
        <f t="shared" si="24"/>
        <v>320</v>
      </c>
      <c r="K205" s="31">
        <f t="shared" si="24"/>
        <v>235</v>
      </c>
      <c r="L205" s="23">
        <f t="shared" si="24"/>
        <v>2120</v>
      </c>
    </row>
    <row r="206" spans="2:13" ht="15.75" thickBot="1"/>
    <row r="207" spans="2:13" ht="19.5" thickBot="1">
      <c r="B207" s="368" t="s">
        <v>132</v>
      </c>
      <c r="C207" s="369"/>
      <c r="D207" s="369"/>
      <c r="E207" s="369"/>
      <c r="F207" s="369"/>
      <c r="G207" s="369"/>
      <c r="H207" s="369"/>
      <c r="I207" s="369"/>
      <c r="J207" s="369"/>
      <c r="K207" s="369"/>
      <c r="L207" s="369"/>
      <c r="M207" s="370"/>
    </row>
    <row r="208" spans="2:13" ht="134.25" customHeight="1">
      <c r="B208" s="371" t="s">
        <v>147</v>
      </c>
      <c r="C208" s="372"/>
      <c r="D208" s="372"/>
      <c r="E208" s="372"/>
      <c r="F208" s="372"/>
      <c r="G208" s="372"/>
      <c r="H208" s="372"/>
      <c r="I208" s="372"/>
      <c r="J208" s="372"/>
      <c r="K208" s="372"/>
      <c r="L208" s="372"/>
      <c r="M208" s="373"/>
    </row>
    <row r="209" spans="2:13" ht="49.5" customHeight="1">
      <c r="B209" s="374" t="s">
        <v>133</v>
      </c>
      <c r="C209" s="375"/>
      <c r="D209" s="375"/>
      <c r="E209" s="375"/>
      <c r="F209" s="375"/>
      <c r="G209" s="375"/>
      <c r="H209" s="375"/>
      <c r="I209" s="375"/>
      <c r="J209" s="375"/>
      <c r="K209" s="375"/>
      <c r="L209" s="375"/>
      <c r="M209" s="376"/>
    </row>
    <row r="210" spans="2:13" ht="21" customHeight="1">
      <c r="B210" s="374" t="s">
        <v>134</v>
      </c>
      <c r="C210" s="375"/>
      <c r="D210" s="375"/>
      <c r="E210" s="375"/>
      <c r="F210" s="375"/>
      <c r="G210" s="375"/>
      <c r="H210" s="375"/>
      <c r="I210" s="375"/>
      <c r="J210" s="375"/>
      <c r="K210" s="375"/>
      <c r="L210" s="375"/>
      <c r="M210" s="376"/>
    </row>
    <row r="211" spans="2:13" ht="18.75" customHeight="1">
      <c r="B211" s="374" t="s">
        <v>136</v>
      </c>
      <c r="C211" s="375"/>
      <c r="D211" s="375"/>
      <c r="E211" s="375"/>
      <c r="F211" s="375"/>
      <c r="G211" s="375"/>
      <c r="H211" s="375"/>
      <c r="I211" s="375"/>
      <c r="J211" s="375"/>
      <c r="K211" s="375"/>
      <c r="L211" s="375"/>
      <c r="M211" s="376"/>
    </row>
    <row r="212" spans="2:13" ht="21.75" customHeight="1" thickBot="1">
      <c r="B212" s="365" t="s">
        <v>135</v>
      </c>
      <c r="C212" s="366"/>
      <c r="D212" s="366"/>
      <c r="E212" s="366"/>
      <c r="F212" s="366"/>
      <c r="G212" s="366"/>
      <c r="H212" s="366"/>
      <c r="I212" s="366"/>
      <c r="J212" s="366"/>
      <c r="K212" s="366"/>
      <c r="L212" s="366"/>
      <c r="M212" s="367"/>
    </row>
  </sheetData>
  <mergeCells count="34">
    <mergeCell ref="F1:H1"/>
    <mergeCell ref="C3:L3"/>
    <mergeCell ref="C170:C171"/>
    <mergeCell ref="D170:L170"/>
    <mergeCell ref="C163:C164"/>
    <mergeCell ref="D163:L163"/>
    <mergeCell ref="C140:C141"/>
    <mergeCell ref="D140:L140"/>
    <mergeCell ref="B38:M38"/>
    <mergeCell ref="B6:B7"/>
    <mergeCell ref="C6:C7"/>
    <mergeCell ref="D6:M6"/>
    <mergeCell ref="C57:L57"/>
    <mergeCell ref="C196:C197"/>
    <mergeCell ref="D196:L196"/>
    <mergeCell ref="B9:B36"/>
    <mergeCell ref="C41:C42"/>
    <mergeCell ref="D41:L41"/>
    <mergeCell ref="C184:C185"/>
    <mergeCell ref="D184:L184"/>
    <mergeCell ref="C107:C108"/>
    <mergeCell ref="D107:L107"/>
    <mergeCell ref="C152:C153"/>
    <mergeCell ref="D152:L152"/>
    <mergeCell ref="C119:C120"/>
    <mergeCell ref="D119:L119"/>
    <mergeCell ref="C130:C131"/>
    <mergeCell ref="D130:L130"/>
    <mergeCell ref="B212:M212"/>
    <mergeCell ref="B207:M207"/>
    <mergeCell ref="B208:M208"/>
    <mergeCell ref="B209:M209"/>
    <mergeCell ref="B210:M210"/>
    <mergeCell ref="B211:M2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08"/>
  <sheetViews>
    <sheetView topLeftCell="A19" workbookViewId="0">
      <selection activeCell="D22" sqref="D22"/>
    </sheetView>
  </sheetViews>
  <sheetFormatPr defaultRowHeight="15"/>
  <cols>
    <col min="2" max="2" width="12.28515625" customWidth="1"/>
    <col min="3" max="3" width="21.28515625" customWidth="1"/>
    <col min="4" max="4" width="9.85546875" customWidth="1"/>
    <col min="5" max="5" width="11" customWidth="1"/>
    <col min="6" max="6" width="12" customWidth="1"/>
    <col min="7" max="7" width="10.7109375" customWidth="1"/>
    <col min="8" max="8" width="12.140625" customWidth="1"/>
  </cols>
  <sheetData>
    <row r="1" spans="2:8" ht="15.75" thickBot="1"/>
    <row r="2" spans="2:8" ht="21" customHeight="1">
      <c r="B2" s="118"/>
      <c r="C2" s="396" t="s">
        <v>67</v>
      </c>
      <c r="D2" s="396"/>
      <c r="E2" s="396"/>
      <c r="F2" s="396"/>
      <c r="G2" s="396"/>
      <c r="H2" s="119"/>
    </row>
    <row r="3" spans="2:8">
      <c r="B3" s="120"/>
      <c r="C3" s="121"/>
      <c r="D3" s="15"/>
      <c r="E3" s="15"/>
      <c r="F3" s="15"/>
      <c r="G3" s="15"/>
      <c r="H3" s="122"/>
    </row>
    <row r="4" spans="2:8" ht="18.75" customHeight="1" thickBot="1">
      <c r="B4" s="397" t="s">
        <v>150</v>
      </c>
      <c r="C4" s="398"/>
      <c r="D4" s="398"/>
      <c r="E4" s="398"/>
      <c r="F4" s="398"/>
      <c r="G4" s="398"/>
      <c r="H4" s="399"/>
    </row>
    <row r="5" spans="2:8">
      <c r="B5" s="47"/>
      <c r="C5" s="47"/>
    </row>
    <row r="6" spans="2:8" ht="15.75" thickBot="1">
      <c r="B6" s="47"/>
      <c r="C6" s="47"/>
    </row>
    <row r="7" spans="2:8" ht="15.75" thickBot="1">
      <c r="B7" s="339" t="s">
        <v>0</v>
      </c>
      <c r="C7" s="344" t="s">
        <v>1</v>
      </c>
      <c r="D7" s="400" t="s">
        <v>2</v>
      </c>
      <c r="E7" s="394"/>
      <c r="F7" s="394"/>
      <c r="G7" s="394"/>
      <c r="H7" s="395"/>
    </row>
    <row r="8" spans="2:8" ht="26.25" customHeight="1" thickTop="1" thickBot="1">
      <c r="B8" s="387"/>
      <c r="C8" s="348"/>
      <c r="D8" s="123" t="s">
        <v>69</v>
      </c>
      <c r="E8" s="117" t="s">
        <v>70</v>
      </c>
      <c r="F8" s="135" t="s">
        <v>71</v>
      </c>
      <c r="G8" s="141" t="s">
        <v>11</v>
      </c>
      <c r="H8" s="4" t="s">
        <v>12</v>
      </c>
    </row>
    <row r="9" spans="2:8">
      <c r="B9" s="63"/>
      <c r="C9" s="164" t="s">
        <v>73</v>
      </c>
      <c r="D9" s="186">
        <v>2</v>
      </c>
      <c r="E9" s="187">
        <v>3</v>
      </c>
      <c r="F9" s="136">
        <v>2</v>
      </c>
      <c r="G9" s="142">
        <f t="shared" ref="G9:G34" si="0">SUM(D9:F9)</f>
        <v>7</v>
      </c>
      <c r="H9" s="116">
        <v>1</v>
      </c>
    </row>
    <row r="10" spans="2:8" ht="15.75" thickBot="1">
      <c r="B10" s="377" t="s">
        <v>68</v>
      </c>
      <c r="C10" s="158" t="s">
        <v>74</v>
      </c>
      <c r="D10" s="125">
        <v>1</v>
      </c>
      <c r="E10" s="112">
        <v>1</v>
      </c>
      <c r="F10" s="137">
        <v>1</v>
      </c>
      <c r="G10" s="143">
        <f t="shared" si="0"/>
        <v>3</v>
      </c>
      <c r="H10" s="64">
        <v>2</v>
      </c>
    </row>
    <row r="11" spans="2:8" ht="26.25" thickBot="1">
      <c r="B11" s="377"/>
      <c r="C11" s="155" t="s">
        <v>118</v>
      </c>
      <c r="D11" s="126">
        <v>2</v>
      </c>
      <c r="E11" s="72">
        <v>1</v>
      </c>
      <c r="F11" s="137"/>
      <c r="G11" s="143">
        <f t="shared" si="0"/>
        <v>3</v>
      </c>
      <c r="H11" s="64">
        <v>3</v>
      </c>
    </row>
    <row r="12" spans="2:8" ht="15.75" thickBot="1">
      <c r="B12" s="377"/>
      <c r="C12" s="155" t="s">
        <v>125</v>
      </c>
      <c r="D12" s="179"/>
      <c r="E12" s="247"/>
      <c r="F12" s="178"/>
      <c r="G12" s="143">
        <f t="shared" si="0"/>
        <v>0</v>
      </c>
      <c r="H12" s="64">
        <v>4</v>
      </c>
    </row>
    <row r="13" spans="2:8" ht="15.75" thickBot="1">
      <c r="B13" s="377"/>
      <c r="C13" s="163" t="s">
        <v>116</v>
      </c>
      <c r="D13" s="185">
        <v>1</v>
      </c>
      <c r="E13" s="112">
        <v>1</v>
      </c>
      <c r="F13" s="137">
        <v>1</v>
      </c>
      <c r="G13" s="143">
        <f t="shared" si="0"/>
        <v>3</v>
      </c>
      <c r="H13" s="176">
        <v>5</v>
      </c>
    </row>
    <row r="14" spans="2:8" ht="26.25" thickBot="1">
      <c r="B14" s="377"/>
      <c r="C14" s="163" t="s">
        <v>121</v>
      </c>
      <c r="D14" s="128"/>
      <c r="E14" s="112">
        <v>1</v>
      </c>
      <c r="F14" s="137"/>
      <c r="G14" s="143">
        <f t="shared" ref="G14:G18" si="1">SUM(D14:F14)</f>
        <v>1</v>
      </c>
      <c r="H14" s="176">
        <v>6</v>
      </c>
    </row>
    <row r="15" spans="2:8" ht="15.75" thickBot="1">
      <c r="B15" s="377"/>
      <c r="C15" s="155" t="s">
        <v>120</v>
      </c>
      <c r="D15" s="128"/>
      <c r="E15" s="112">
        <v>1</v>
      </c>
      <c r="F15" s="137"/>
      <c r="G15" s="143">
        <f t="shared" si="1"/>
        <v>1</v>
      </c>
      <c r="H15" s="176">
        <v>7</v>
      </c>
    </row>
    <row r="16" spans="2:8" ht="15.75" thickBot="1">
      <c r="B16" s="377"/>
      <c r="C16" s="248" t="s">
        <v>117</v>
      </c>
      <c r="D16" s="128">
        <v>1</v>
      </c>
      <c r="E16" s="72">
        <v>1</v>
      </c>
      <c r="F16" s="139"/>
      <c r="G16" s="143">
        <f t="shared" si="1"/>
        <v>2</v>
      </c>
      <c r="H16" s="176">
        <v>8</v>
      </c>
    </row>
    <row r="17" spans="2:8" ht="15.75" thickBot="1">
      <c r="B17" s="377"/>
      <c r="C17" s="155" t="s">
        <v>163</v>
      </c>
      <c r="D17" s="279"/>
      <c r="E17" s="299"/>
      <c r="F17" s="300"/>
      <c r="G17" s="143">
        <f t="shared" ref="G17" si="2">SUM(D17:F17)</f>
        <v>0</v>
      </c>
      <c r="H17" s="176">
        <v>9</v>
      </c>
    </row>
    <row r="18" spans="2:8" ht="26.25" thickBot="1">
      <c r="B18" s="377"/>
      <c r="C18" s="303" t="s">
        <v>146</v>
      </c>
      <c r="D18" s="179"/>
      <c r="E18" s="180"/>
      <c r="F18" s="181"/>
      <c r="G18" s="143">
        <f t="shared" si="1"/>
        <v>0</v>
      </c>
      <c r="H18" s="176">
        <v>10</v>
      </c>
    </row>
    <row r="19" spans="2:8" ht="15.75" thickBot="1">
      <c r="B19" s="377"/>
      <c r="C19" s="163" t="s">
        <v>122</v>
      </c>
      <c r="D19" s="126"/>
      <c r="E19" s="113"/>
      <c r="F19" s="138"/>
      <c r="G19" s="143">
        <f t="shared" ref="G19" si="3">SUM(D19:F19)</f>
        <v>0</v>
      </c>
      <c r="H19" s="176">
        <v>11</v>
      </c>
    </row>
    <row r="20" spans="2:8" ht="15.75" thickBot="1">
      <c r="B20" s="378"/>
      <c r="C20" s="155" t="s">
        <v>119</v>
      </c>
      <c r="D20" s="126"/>
      <c r="E20" s="72"/>
      <c r="F20" s="139"/>
      <c r="G20" s="302">
        <f t="shared" si="0"/>
        <v>0</v>
      </c>
      <c r="H20" s="111">
        <v>12</v>
      </c>
    </row>
    <row r="21" spans="2:8" ht="15.75" thickBot="1">
      <c r="B21" s="379"/>
      <c r="C21" s="163" t="s">
        <v>164</v>
      </c>
      <c r="D21" s="128">
        <v>1</v>
      </c>
      <c r="E21" s="112"/>
      <c r="F21" s="137"/>
      <c r="G21" s="143">
        <f t="shared" si="0"/>
        <v>1</v>
      </c>
      <c r="H21" s="298">
        <v>12</v>
      </c>
    </row>
    <row r="22" spans="2:8" ht="15.75" thickBot="1">
      <c r="B22" s="378"/>
      <c r="C22" s="163" t="s">
        <v>24</v>
      </c>
      <c r="D22" s="128"/>
      <c r="E22" s="72"/>
      <c r="F22" s="139"/>
      <c r="G22" s="143">
        <f t="shared" si="0"/>
        <v>0</v>
      </c>
      <c r="H22" s="111">
        <v>14</v>
      </c>
    </row>
    <row r="23" spans="2:8" ht="15.75" thickBot="1">
      <c r="B23" s="381"/>
      <c r="C23" s="155" t="s">
        <v>80</v>
      </c>
      <c r="D23" s="179"/>
      <c r="E23" s="183"/>
      <c r="F23" s="184"/>
      <c r="G23" s="143">
        <f t="shared" si="0"/>
        <v>0</v>
      </c>
      <c r="H23" s="253">
        <v>15</v>
      </c>
    </row>
    <row r="24" spans="2:8" ht="15.75" thickBot="1">
      <c r="B24" s="379"/>
      <c r="C24" s="295" t="s">
        <v>141</v>
      </c>
      <c r="D24" s="279"/>
      <c r="E24" s="275"/>
      <c r="F24" s="280"/>
      <c r="G24" s="281">
        <f t="shared" si="0"/>
        <v>0</v>
      </c>
      <c r="H24" s="282">
        <v>15</v>
      </c>
    </row>
    <row r="25" spans="2:8" ht="15.75" thickBot="1">
      <c r="B25" s="379"/>
      <c r="C25" s="295" t="s">
        <v>142</v>
      </c>
      <c r="D25" s="279"/>
      <c r="E25" s="275"/>
      <c r="F25" s="280"/>
      <c r="G25" s="281">
        <f t="shared" si="0"/>
        <v>0</v>
      </c>
      <c r="H25" s="282">
        <v>15</v>
      </c>
    </row>
    <row r="26" spans="2:8" ht="15.75" thickBot="1">
      <c r="B26" s="378"/>
      <c r="C26" s="163" t="s">
        <v>65</v>
      </c>
      <c r="D26" s="129"/>
      <c r="E26" s="114"/>
      <c r="F26" s="140"/>
      <c r="G26" s="143">
        <f t="shared" si="0"/>
        <v>0</v>
      </c>
      <c r="H26" s="111">
        <v>15</v>
      </c>
    </row>
    <row r="27" spans="2:8" ht="15.75" thickBot="1">
      <c r="B27" s="378"/>
      <c r="C27" s="163" t="s">
        <v>123</v>
      </c>
      <c r="D27" s="128"/>
      <c r="E27" s="112"/>
      <c r="F27" s="137"/>
      <c r="G27" s="143">
        <f t="shared" si="0"/>
        <v>0</v>
      </c>
      <c r="H27" s="111">
        <v>19</v>
      </c>
    </row>
    <row r="28" spans="2:8" ht="26.25" thickBot="1">
      <c r="B28" s="378"/>
      <c r="C28" s="163" t="s">
        <v>124</v>
      </c>
      <c r="D28" s="130"/>
      <c r="E28" s="72"/>
      <c r="F28" s="139"/>
      <c r="G28" s="143">
        <f t="shared" si="0"/>
        <v>0</v>
      </c>
      <c r="H28" s="111">
        <v>20</v>
      </c>
    </row>
    <row r="29" spans="2:8" ht="15.75" thickBot="1">
      <c r="B29" s="378"/>
      <c r="C29" s="163" t="s">
        <v>143</v>
      </c>
      <c r="D29" s="128"/>
      <c r="E29" s="112"/>
      <c r="F29" s="137"/>
      <c r="G29" s="143">
        <f t="shared" si="0"/>
        <v>0</v>
      </c>
      <c r="H29" s="111"/>
    </row>
    <row r="30" spans="2:8" ht="15.75" thickBot="1">
      <c r="B30" s="378"/>
      <c r="C30" s="155" t="s">
        <v>75</v>
      </c>
      <c r="D30" s="179"/>
      <c r="E30" s="183"/>
      <c r="F30" s="184"/>
      <c r="G30" s="143">
        <f t="shared" si="0"/>
        <v>0</v>
      </c>
      <c r="H30" s="111"/>
    </row>
    <row r="31" spans="2:8" ht="15.75" thickBot="1">
      <c r="B31" s="378"/>
      <c r="C31" s="133"/>
      <c r="D31" s="128"/>
      <c r="E31" s="72"/>
      <c r="F31" s="139"/>
      <c r="G31" s="143">
        <f t="shared" si="0"/>
        <v>0</v>
      </c>
      <c r="H31" s="111"/>
    </row>
    <row r="32" spans="2:8" ht="15.75" thickBot="1">
      <c r="B32" s="378"/>
      <c r="C32" s="132"/>
      <c r="D32" s="125"/>
      <c r="E32" s="112"/>
      <c r="F32" s="137"/>
      <c r="G32" s="143">
        <f t="shared" si="0"/>
        <v>0</v>
      </c>
      <c r="H32" s="111"/>
    </row>
    <row r="33" spans="2:8" ht="15.75" thickBot="1">
      <c r="B33" s="378"/>
      <c r="C33" s="133"/>
      <c r="D33" s="128"/>
      <c r="E33" s="112"/>
      <c r="F33" s="137"/>
      <c r="G33" s="143">
        <f t="shared" si="0"/>
        <v>0</v>
      </c>
      <c r="H33" s="111"/>
    </row>
    <row r="34" spans="2:8" ht="15.75" thickBot="1">
      <c r="B34" s="378"/>
      <c r="C34" s="144"/>
      <c r="D34" s="145"/>
      <c r="E34" s="146"/>
      <c r="F34" s="147"/>
      <c r="G34" s="148">
        <f t="shared" si="0"/>
        <v>0</v>
      </c>
      <c r="H34" s="149"/>
    </row>
    <row r="35" spans="2:8" ht="15.75" thickBot="1">
      <c r="B35" s="401"/>
      <c r="C35" s="59" t="s">
        <v>2</v>
      </c>
      <c r="D35" s="150">
        <f>SUM(D9:D34)</f>
        <v>8</v>
      </c>
      <c r="E35" s="150">
        <f>SUM(E9:E34)</f>
        <v>9</v>
      </c>
      <c r="F35" s="151">
        <f t="shared" ref="F35" si="4">SUM(F9:F34)</f>
        <v>4</v>
      </c>
      <c r="G35" s="110">
        <f>SUM(G9:G34)</f>
        <v>21</v>
      </c>
      <c r="H35" s="11"/>
    </row>
    <row r="36" spans="2:8" ht="15.75" thickBot="1"/>
    <row r="37" spans="2:8" ht="15.75" thickBot="1">
      <c r="C37" s="332"/>
    </row>
    <row r="38" spans="2:8" ht="15.75" thickBot="1">
      <c r="C38" s="344" t="s">
        <v>1</v>
      </c>
      <c r="D38" s="346" t="s">
        <v>16</v>
      </c>
      <c r="E38" s="342"/>
      <c r="F38" s="342"/>
      <c r="G38" s="364"/>
    </row>
    <row r="39" spans="2:8" ht="16.5" thickTop="1" thickBot="1">
      <c r="C39" s="348"/>
      <c r="D39" s="327" t="s">
        <v>96</v>
      </c>
      <c r="E39" s="246" t="s">
        <v>97</v>
      </c>
      <c r="F39" s="246" t="s">
        <v>98</v>
      </c>
      <c r="G39" s="195" t="s">
        <v>17</v>
      </c>
    </row>
    <row r="40" spans="2:8">
      <c r="C40" s="131" t="s">
        <v>73</v>
      </c>
      <c r="D40" s="186">
        <v>2</v>
      </c>
      <c r="E40" s="187">
        <v>2</v>
      </c>
      <c r="F40" s="136">
        <v>3</v>
      </c>
      <c r="G40" s="26">
        <f t="shared" ref="G40:G51" si="5">SUM(D40:F40)</f>
        <v>7</v>
      </c>
    </row>
    <row r="41" spans="2:8">
      <c r="C41" s="333" t="s">
        <v>74</v>
      </c>
      <c r="D41" s="328">
        <v>1</v>
      </c>
      <c r="E41" s="112">
        <v>1</v>
      </c>
      <c r="F41" s="137">
        <v>1</v>
      </c>
      <c r="G41" s="26">
        <f t="shared" si="5"/>
        <v>3</v>
      </c>
    </row>
    <row r="42" spans="2:8" ht="25.5">
      <c r="C42" s="323" t="s">
        <v>118</v>
      </c>
      <c r="D42" s="329">
        <v>2</v>
      </c>
      <c r="E42" s="72">
        <v>1</v>
      </c>
      <c r="F42" s="137"/>
      <c r="G42" s="26">
        <f t="shared" si="5"/>
        <v>3</v>
      </c>
    </row>
    <row r="43" spans="2:8">
      <c r="C43" s="323" t="s">
        <v>125</v>
      </c>
      <c r="D43" s="329"/>
      <c r="E43" s="247"/>
      <c r="F43" s="178"/>
      <c r="G43" s="26">
        <f t="shared" si="5"/>
        <v>0</v>
      </c>
    </row>
    <row r="44" spans="2:8">
      <c r="C44" s="259" t="s">
        <v>116</v>
      </c>
      <c r="D44" s="330">
        <v>1</v>
      </c>
      <c r="E44" s="112">
        <v>1</v>
      </c>
      <c r="F44" s="137">
        <v>1</v>
      </c>
      <c r="G44" s="26">
        <f t="shared" si="5"/>
        <v>3</v>
      </c>
    </row>
    <row r="45" spans="2:8" ht="25.5">
      <c r="C45" s="259" t="s">
        <v>121</v>
      </c>
      <c r="D45" s="324"/>
      <c r="E45" s="112">
        <v>1</v>
      </c>
      <c r="F45" s="137"/>
      <c r="G45" s="26">
        <f t="shared" si="5"/>
        <v>1</v>
      </c>
    </row>
    <row r="46" spans="2:8">
      <c r="C46" s="323" t="s">
        <v>120</v>
      </c>
      <c r="D46" s="324"/>
      <c r="E46" s="112">
        <v>1</v>
      </c>
      <c r="F46" s="137"/>
      <c r="G46" s="26">
        <f t="shared" si="5"/>
        <v>1</v>
      </c>
    </row>
    <row r="47" spans="2:8">
      <c r="C47" s="259" t="s">
        <v>117</v>
      </c>
      <c r="D47" s="324">
        <v>1</v>
      </c>
      <c r="E47" s="72"/>
      <c r="F47" s="139">
        <v>1</v>
      </c>
      <c r="G47" s="26">
        <f t="shared" si="5"/>
        <v>2</v>
      </c>
    </row>
    <row r="48" spans="2:8">
      <c r="C48" s="323" t="s">
        <v>163</v>
      </c>
      <c r="D48" s="324"/>
      <c r="E48" s="112"/>
      <c r="F48" s="137"/>
      <c r="G48" s="26">
        <f t="shared" si="5"/>
        <v>0</v>
      </c>
    </row>
    <row r="49" spans="3:7">
      <c r="C49" s="319" t="s">
        <v>54</v>
      </c>
      <c r="D49" s="324"/>
      <c r="E49" s="325"/>
      <c r="F49" s="326"/>
      <c r="G49" s="26">
        <f t="shared" si="5"/>
        <v>0</v>
      </c>
    </row>
    <row r="50" spans="3:7">
      <c r="C50" s="323" t="s">
        <v>75</v>
      </c>
      <c r="D50" s="324"/>
      <c r="E50" s="72"/>
      <c r="F50" s="139"/>
      <c r="G50" s="26">
        <f t="shared" si="5"/>
        <v>0</v>
      </c>
    </row>
    <row r="51" spans="3:7">
      <c r="C51" s="259" t="s">
        <v>24</v>
      </c>
      <c r="D51" s="331"/>
      <c r="E51" s="114"/>
      <c r="F51" s="140"/>
      <c r="G51" s="26">
        <f t="shared" si="5"/>
        <v>0</v>
      </c>
    </row>
    <row r="52" spans="3:7" ht="15.75" thickBot="1">
      <c r="C52" s="259" t="s">
        <v>164</v>
      </c>
      <c r="D52" s="324">
        <v>1</v>
      </c>
      <c r="E52" s="112"/>
      <c r="F52" s="137"/>
      <c r="G52" s="26">
        <f t="shared" ref="G52" si="6">SUM(D52:F52)</f>
        <v>1</v>
      </c>
    </row>
    <row r="53" spans="3:7" ht="15.75" thickBot="1">
      <c r="C53" s="56" t="s">
        <v>2</v>
      </c>
      <c r="D53" s="32">
        <f>SUM(D40:D52)</f>
        <v>8</v>
      </c>
      <c r="E53" s="21">
        <f>SUM(E40:E52)</f>
        <v>7</v>
      </c>
      <c r="F53" s="21">
        <f>SUM(F40:F52)</f>
        <v>6</v>
      </c>
      <c r="G53" s="23">
        <f>SUM(G40:G52)</f>
        <v>21</v>
      </c>
    </row>
    <row r="86" spans="3:7" ht="15.75" thickBot="1"/>
    <row r="87" spans="3:7" ht="15.75" thickBot="1">
      <c r="C87" s="339" t="s">
        <v>1</v>
      </c>
      <c r="D87" s="341" t="s">
        <v>85</v>
      </c>
      <c r="E87" s="342"/>
      <c r="F87" s="342"/>
      <c r="G87" s="343"/>
    </row>
    <row r="88" spans="3:7" ht="16.5" thickTop="1" thickBot="1">
      <c r="C88" s="340"/>
      <c r="D88" s="245" t="s">
        <v>96</v>
      </c>
      <c r="E88" s="246" t="s">
        <v>97</v>
      </c>
      <c r="F88" s="246" t="s">
        <v>98</v>
      </c>
      <c r="G88" s="37" t="s">
        <v>17</v>
      </c>
    </row>
    <row r="89" spans="3:7">
      <c r="C89" s="131" t="s">
        <v>38</v>
      </c>
      <c r="D89" s="124">
        <v>2</v>
      </c>
      <c r="E89" s="115">
        <v>1</v>
      </c>
      <c r="F89" s="136">
        <v>1</v>
      </c>
      <c r="G89" s="26">
        <f t="shared" ref="G89:G99" si="7">SUM(D89:F89)</f>
        <v>4</v>
      </c>
    </row>
    <row r="90" spans="3:7">
      <c r="C90" s="132" t="s">
        <v>33</v>
      </c>
      <c r="D90" s="125"/>
      <c r="E90" s="112">
        <v>1</v>
      </c>
      <c r="F90" s="137"/>
      <c r="G90" s="26">
        <f t="shared" si="7"/>
        <v>1</v>
      </c>
    </row>
    <row r="91" spans="3:7">
      <c r="C91" s="133" t="s">
        <v>14</v>
      </c>
      <c r="D91" s="126"/>
      <c r="E91" s="113"/>
      <c r="F91" s="138"/>
      <c r="G91" s="26">
        <f t="shared" si="7"/>
        <v>0</v>
      </c>
    </row>
    <row r="92" spans="3:7">
      <c r="C92" s="134" t="s">
        <v>55</v>
      </c>
      <c r="D92" s="127">
        <v>3</v>
      </c>
      <c r="E92" s="112"/>
      <c r="F92" s="137"/>
      <c r="G92" s="26">
        <f t="shared" si="7"/>
        <v>3</v>
      </c>
    </row>
    <row r="93" spans="3:7">
      <c r="C93" s="133" t="s">
        <v>56</v>
      </c>
      <c r="D93" s="126">
        <v>2</v>
      </c>
      <c r="E93" s="72">
        <v>1</v>
      </c>
      <c r="F93" s="137">
        <v>3</v>
      </c>
      <c r="G93" s="26">
        <f t="shared" si="7"/>
        <v>6</v>
      </c>
    </row>
    <row r="94" spans="3:7">
      <c r="C94" s="134" t="s">
        <v>51</v>
      </c>
      <c r="D94" s="128"/>
      <c r="E94" s="72"/>
      <c r="F94" s="139"/>
      <c r="G94" s="26">
        <f t="shared" si="7"/>
        <v>0</v>
      </c>
    </row>
    <row r="95" spans="3:7">
      <c r="C95" s="133" t="s">
        <v>29</v>
      </c>
      <c r="D95" s="128"/>
      <c r="E95" s="112"/>
      <c r="F95" s="137"/>
      <c r="G95" s="26">
        <f t="shared" si="7"/>
        <v>0</v>
      </c>
    </row>
    <row r="96" spans="3:7">
      <c r="C96" s="134" t="s">
        <v>32</v>
      </c>
      <c r="D96" s="128"/>
      <c r="E96" s="72">
        <v>2</v>
      </c>
      <c r="F96" s="139"/>
      <c r="G96" s="26">
        <f t="shared" si="7"/>
        <v>2</v>
      </c>
    </row>
    <row r="97" spans="3:7">
      <c r="C97" s="134" t="s">
        <v>53</v>
      </c>
      <c r="D97" s="129"/>
      <c r="E97" s="114"/>
      <c r="F97" s="140"/>
      <c r="G97" s="26">
        <f t="shared" si="7"/>
        <v>0</v>
      </c>
    </row>
    <row r="98" spans="3:7">
      <c r="C98" s="134" t="s">
        <v>54</v>
      </c>
      <c r="D98" s="128"/>
      <c r="E98" s="112"/>
      <c r="F98" s="137"/>
      <c r="G98" s="26">
        <f t="shared" si="7"/>
        <v>0</v>
      </c>
    </row>
    <row r="99" spans="3:7" ht="15.75" thickBot="1">
      <c r="C99" s="134" t="s">
        <v>76</v>
      </c>
      <c r="D99" s="126"/>
      <c r="E99" s="72"/>
      <c r="F99" s="139">
        <v>1</v>
      </c>
      <c r="G99" s="26">
        <f t="shared" si="7"/>
        <v>1</v>
      </c>
    </row>
    <row r="100" spans="3:7" ht="15.75" thickBot="1">
      <c r="C100" s="56" t="s">
        <v>2</v>
      </c>
      <c r="D100" s="32">
        <f t="shared" ref="D100:G100" si="8">SUM(D89:D99)</f>
        <v>7</v>
      </c>
      <c r="E100" s="21">
        <f t="shared" si="8"/>
        <v>5</v>
      </c>
      <c r="F100" s="21">
        <f t="shared" si="8"/>
        <v>5</v>
      </c>
      <c r="G100" s="23">
        <f t="shared" si="8"/>
        <v>17</v>
      </c>
    </row>
    <row r="101" spans="3:7" ht="15.75" thickBot="1"/>
    <row r="102" spans="3:7" ht="15.75" thickBot="1">
      <c r="C102" s="339" t="s">
        <v>1</v>
      </c>
      <c r="D102" s="341" t="s">
        <v>46</v>
      </c>
      <c r="E102" s="342"/>
      <c r="F102" s="342"/>
      <c r="G102" s="343"/>
    </row>
    <row r="103" spans="3:7" ht="16.5" thickTop="1" thickBot="1">
      <c r="C103" s="340"/>
      <c r="D103" s="245" t="s">
        <v>96</v>
      </c>
      <c r="E103" s="246" t="s">
        <v>97</v>
      </c>
      <c r="F103" s="246" t="s">
        <v>98</v>
      </c>
      <c r="G103" s="37" t="s">
        <v>17</v>
      </c>
    </row>
    <row r="104" spans="3:7">
      <c r="C104" s="131" t="s">
        <v>38</v>
      </c>
      <c r="D104" s="124">
        <v>5</v>
      </c>
      <c r="E104" s="115">
        <v>4</v>
      </c>
      <c r="F104" s="136">
        <v>1</v>
      </c>
      <c r="G104" s="26">
        <f t="shared" ref="G104:G114" si="9">SUM(D104:F104)</f>
        <v>10</v>
      </c>
    </row>
    <row r="105" spans="3:7">
      <c r="C105" s="132" t="s">
        <v>33</v>
      </c>
      <c r="D105" s="125">
        <v>3</v>
      </c>
      <c r="E105" s="112">
        <v>2</v>
      </c>
      <c r="F105" s="137">
        <v>1</v>
      </c>
      <c r="G105" s="26">
        <f t="shared" si="9"/>
        <v>6</v>
      </c>
    </row>
    <row r="106" spans="3:7">
      <c r="C106" s="133" t="s">
        <v>14</v>
      </c>
      <c r="D106" s="126"/>
      <c r="E106" s="113"/>
      <c r="F106" s="138"/>
      <c r="G106" s="26">
        <f t="shared" si="9"/>
        <v>0</v>
      </c>
    </row>
    <row r="107" spans="3:7">
      <c r="C107" s="134" t="s">
        <v>55</v>
      </c>
      <c r="D107" s="127"/>
      <c r="E107" s="112"/>
      <c r="F107" s="137"/>
      <c r="G107" s="26">
        <f t="shared" si="9"/>
        <v>0</v>
      </c>
    </row>
    <row r="108" spans="3:7">
      <c r="C108" s="133" t="s">
        <v>56</v>
      </c>
      <c r="D108" s="126"/>
      <c r="E108" s="72"/>
      <c r="F108" s="137"/>
      <c r="G108" s="26">
        <f t="shared" si="9"/>
        <v>0</v>
      </c>
    </row>
    <row r="109" spans="3:7">
      <c r="C109" s="134" t="s">
        <v>51</v>
      </c>
      <c r="D109" s="128"/>
      <c r="E109" s="72"/>
      <c r="F109" s="139"/>
      <c r="G109" s="26">
        <f t="shared" si="9"/>
        <v>0</v>
      </c>
    </row>
    <row r="110" spans="3:7">
      <c r="C110" s="133" t="s">
        <v>29</v>
      </c>
      <c r="D110" s="128"/>
      <c r="E110" s="112"/>
      <c r="F110" s="137"/>
      <c r="G110" s="26">
        <f t="shared" si="9"/>
        <v>0</v>
      </c>
    </row>
    <row r="111" spans="3:7">
      <c r="C111" s="134" t="s">
        <v>32</v>
      </c>
      <c r="D111" s="128"/>
      <c r="E111" s="72"/>
      <c r="F111" s="139"/>
      <c r="G111" s="26">
        <f t="shared" si="9"/>
        <v>0</v>
      </c>
    </row>
    <row r="112" spans="3:7">
      <c r="C112" s="134" t="s">
        <v>53</v>
      </c>
      <c r="D112" s="129"/>
      <c r="E112" s="114"/>
      <c r="F112" s="140"/>
      <c r="G112" s="26">
        <f t="shared" si="9"/>
        <v>0</v>
      </c>
    </row>
    <row r="113" spans="3:7">
      <c r="C113" s="134" t="s">
        <v>54</v>
      </c>
      <c r="D113" s="128"/>
      <c r="E113" s="112"/>
      <c r="F113" s="137"/>
      <c r="G113" s="26">
        <f t="shared" si="9"/>
        <v>0</v>
      </c>
    </row>
    <row r="114" spans="3:7" ht="15.75" thickBot="1">
      <c r="C114" s="134" t="s">
        <v>86</v>
      </c>
      <c r="D114" s="126"/>
      <c r="E114" s="72"/>
      <c r="F114" s="139">
        <v>1</v>
      </c>
      <c r="G114" s="26">
        <f t="shared" si="9"/>
        <v>1</v>
      </c>
    </row>
    <row r="115" spans="3:7" ht="15.75" thickBot="1">
      <c r="C115" s="56" t="s">
        <v>2</v>
      </c>
      <c r="D115" s="32">
        <f t="shared" ref="D115:G115" si="10">SUM(D104:D114)</f>
        <v>8</v>
      </c>
      <c r="E115" s="21">
        <f t="shared" si="10"/>
        <v>6</v>
      </c>
      <c r="F115" s="21">
        <f t="shared" si="10"/>
        <v>3</v>
      </c>
      <c r="G115" s="23">
        <f t="shared" si="10"/>
        <v>17</v>
      </c>
    </row>
    <row r="116" spans="3:7" ht="15.75" thickBot="1"/>
    <row r="117" spans="3:7" ht="15.75" thickBot="1">
      <c r="C117" s="339" t="s">
        <v>1</v>
      </c>
      <c r="D117" s="341" t="s">
        <v>47</v>
      </c>
      <c r="E117" s="342"/>
      <c r="F117" s="342"/>
      <c r="G117" s="343"/>
    </row>
    <row r="118" spans="3:7" ht="16.5" thickTop="1" thickBot="1">
      <c r="C118" s="340"/>
      <c r="D118" s="245" t="s">
        <v>96</v>
      </c>
      <c r="E118" s="246" t="s">
        <v>97</v>
      </c>
      <c r="F118" s="246" t="s">
        <v>98</v>
      </c>
      <c r="G118" s="37" t="s">
        <v>17</v>
      </c>
    </row>
    <row r="119" spans="3:7">
      <c r="C119" s="131" t="s">
        <v>38</v>
      </c>
      <c r="D119" s="124">
        <v>5</v>
      </c>
      <c r="E119" s="115">
        <v>3</v>
      </c>
      <c r="F119" s="136">
        <v>1</v>
      </c>
      <c r="G119" s="26">
        <f t="shared" ref="G119:G129" si="11">SUM(D119:F119)</f>
        <v>9</v>
      </c>
    </row>
    <row r="120" spans="3:7">
      <c r="C120" s="132" t="s">
        <v>33</v>
      </c>
      <c r="D120" s="125"/>
      <c r="E120" s="112">
        <v>1</v>
      </c>
      <c r="F120" s="137"/>
      <c r="G120" s="26">
        <f t="shared" si="11"/>
        <v>1</v>
      </c>
    </row>
    <row r="121" spans="3:7">
      <c r="C121" s="133" t="s">
        <v>14</v>
      </c>
      <c r="D121" s="126"/>
      <c r="E121" s="113"/>
      <c r="F121" s="138"/>
      <c r="G121" s="26">
        <f t="shared" si="11"/>
        <v>0</v>
      </c>
    </row>
    <row r="122" spans="3:7">
      <c r="C122" s="134" t="s">
        <v>55</v>
      </c>
      <c r="D122" s="127"/>
      <c r="E122" s="112"/>
      <c r="F122" s="137"/>
      <c r="G122" s="26">
        <f t="shared" si="11"/>
        <v>0</v>
      </c>
    </row>
    <row r="123" spans="3:7">
      <c r="C123" s="133" t="s">
        <v>56</v>
      </c>
      <c r="D123" s="126">
        <v>1</v>
      </c>
      <c r="E123" s="72">
        <v>2</v>
      </c>
      <c r="F123" s="137">
        <v>1</v>
      </c>
      <c r="G123" s="26">
        <f t="shared" si="11"/>
        <v>4</v>
      </c>
    </row>
    <row r="124" spans="3:7">
      <c r="C124" s="134" t="s">
        <v>30</v>
      </c>
      <c r="D124" s="128"/>
      <c r="E124" s="72"/>
      <c r="F124" s="139">
        <v>1</v>
      </c>
      <c r="G124" s="26">
        <f t="shared" si="11"/>
        <v>1</v>
      </c>
    </row>
    <row r="125" spans="3:7">
      <c r="C125" s="133" t="s">
        <v>82</v>
      </c>
      <c r="D125" s="128">
        <v>2</v>
      </c>
      <c r="E125" s="112"/>
      <c r="F125" s="137">
        <v>1</v>
      </c>
      <c r="G125" s="26">
        <f t="shared" si="11"/>
        <v>3</v>
      </c>
    </row>
    <row r="126" spans="3:7">
      <c r="C126" s="134" t="s">
        <v>32</v>
      </c>
      <c r="D126" s="128"/>
      <c r="E126" s="72"/>
      <c r="F126" s="139"/>
      <c r="G126" s="26">
        <f t="shared" si="11"/>
        <v>0</v>
      </c>
    </row>
    <row r="127" spans="3:7">
      <c r="C127" s="134" t="s">
        <v>53</v>
      </c>
      <c r="D127" s="129"/>
      <c r="E127" s="114"/>
      <c r="F127" s="140"/>
      <c r="G127" s="26">
        <f t="shared" si="11"/>
        <v>0</v>
      </c>
    </row>
    <row r="128" spans="3:7">
      <c r="C128" s="134" t="s">
        <v>54</v>
      </c>
      <c r="D128" s="128"/>
      <c r="E128" s="112"/>
      <c r="F128" s="137"/>
      <c r="G128" s="26">
        <f t="shared" si="11"/>
        <v>0</v>
      </c>
    </row>
    <row r="129" spans="3:7" ht="15.75" thickBot="1">
      <c r="C129" s="134" t="s">
        <v>86</v>
      </c>
      <c r="D129" s="126"/>
      <c r="E129" s="72"/>
      <c r="F129" s="139"/>
      <c r="G129" s="26">
        <f t="shared" si="11"/>
        <v>0</v>
      </c>
    </row>
    <row r="130" spans="3:7" ht="15.75" thickBot="1">
      <c r="C130" s="56" t="s">
        <v>2</v>
      </c>
      <c r="D130" s="32">
        <f t="shared" ref="D130:G130" si="12">SUM(D119:D129)</f>
        <v>8</v>
      </c>
      <c r="E130" s="21">
        <f t="shared" si="12"/>
        <v>6</v>
      </c>
      <c r="F130" s="21">
        <f t="shared" si="12"/>
        <v>4</v>
      </c>
      <c r="G130" s="23">
        <f t="shared" si="12"/>
        <v>18</v>
      </c>
    </row>
    <row r="132" spans="3:7" ht="15.75" thickBot="1"/>
    <row r="133" spans="3:7" ht="15.75" thickBot="1">
      <c r="C133" s="344" t="s">
        <v>1</v>
      </c>
      <c r="D133" s="349" t="s">
        <v>95</v>
      </c>
      <c r="E133" s="342"/>
      <c r="F133" s="342"/>
      <c r="G133" s="364"/>
    </row>
    <row r="134" spans="3:7" ht="16.5" thickTop="1" thickBot="1">
      <c r="C134" s="348"/>
      <c r="D134" s="245" t="s">
        <v>96</v>
      </c>
      <c r="E134" s="246" t="s">
        <v>97</v>
      </c>
      <c r="F134" s="246" t="s">
        <v>98</v>
      </c>
      <c r="G134" s="195" t="s">
        <v>17</v>
      </c>
    </row>
    <row r="135" spans="3:7">
      <c r="C135" s="201" t="s">
        <v>38</v>
      </c>
      <c r="D135" s="239">
        <v>2</v>
      </c>
      <c r="E135" s="240">
        <v>2</v>
      </c>
      <c r="F135" s="241">
        <v>3</v>
      </c>
      <c r="G135" s="70">
        <f t="shared" ref="G135:G145" si="13">SUM(D135:F135)</f>
        <v>7</v>
      </c>
    </row>
    <row r="136" spans="3:7">
      <c r="C136" s="219" t="s">
        <v>33</v>
      </c>
      <c r="D136" s="234">
        <v>2</v>
      </c>
      <c r="E136" s="214">
        <v>1</v>
      </c>
      <c r="F136" s="214">
        <v>1</v>
      </c>
      <c r="G136" s="70">
        <f t="shared" si="13"/>
        <v>4</v>
      </c>
    </row>
    <row r="137" spans="3:7">
      <c r="C137" s="221" t="s">
        <v>89</v>
      </c>
      <c r="D137" s="179"/>
      <c r="E137" s="180"/>
      <c r="F137" s="190"/>
      <c r="G137" s="70">
        <f t="shared" si="13"/>
        <v>0</v>
      </c>
    </row>
    <row r="138" spans="3:7">
      <c r="C138" s="219" t="s">
        <v>88</v>
      </c>
      <c r="D138" s="235">
        <v>1</v>
      </c>
      <c r="E138" s="214">
        <v>1</v>
      </c>
      <c r="F138" s="214"/>
      <c r="G138" s="70">
        <f t="shared" si="13"/>
        <v>2</v>
      </c>
    </row>
    <row r="139" spans="3:7">
      <c r="C139" s="221" t="s">
        <v>18</v>
      </c>
      <c r="D139" s="179"/>
      <c r="E139" s="183"/>
      <c r="F139" s="214"/>
      <c r="G139" s="70">
        <f t="shared" si="13"/>
        <v>0</v>
      </c>
    </row>
    <row r="140" spans="3:7">
      <c r="C140" s="219" t="s">
        <v>36</v>
      </c>
      <c r="D140" s="233"/>
      <c r="E140" s="183"/>
      <c r="F140" s="183">
        <v>1</v>
      </c>
      <c r="G140" s="70">
        <f t="shared" si="13"/>
        <v>1</v>
      </c>
    </row>
    <row r="141" spans="3:7" ht="25.5">
      <c r="C141" s="221" t="s">
        <v>90</v>
      </c>
      <c r="D141" s="233">
        <v>1</v>
      </c>
      <c r="E141" s="214"/>
      <c r="F141" s="214"/>
      <c r="G141" s="70">
        <f t="shared" si="13"/>
        <v>1</v>
      </c>
    </row>
    <row r="142" spans="3:7" ht="25.5">
      <c r="C142" s="237" t="s">
        <v>13</v>
      </c>
      <c r="D142" s="233"/>
      <c r="E142" s="183"/>
      <c r="F142" s="183"/>
      <c r="G142" s="70">
        <f t="shared" si="13"/>
        <v>0</v>
      </c>
    </row>
    <row r="143" spans="3:7">
      <c r="C143" s="237" t="s">
        <v>91</v>
      </c>
      <c r="D143" s="236"/>
      <c r="E143" s="213">
        <v>1</v>
      </c>
      <c r="F143" s="213"/>
      <c r="G143" s="70">
        <f t="shared" si="13"/>
        <v>1</v>
      </c>
    </row>
    <row r="144" spans="3:7">
      <c r="C144" s="238" t="s">
        <v>92</v>
      </c>
      <c r="D144" s="233"/>
      <c r="E144" s="214">
        <v>1</v>
      </c>
      <c r="F144" s="214"/>
      <c r="G144" s="70">
        <f t="shared" si="13"/>
        <v>1</v>
      </c>
    </row>
    <row r="145" spans="3:7" ht="15.75" thickBot="1">
      <c r="C145" s="242"/>
      <c r="D145" s="145"/>
      <c r="E145" s="243"/>
      <c r="F145" s="243"/>
      <c r="G145" s="244">
        <f t="shared" si="13"/>
        <v>0</v>
      </c>
    </row>
    <row r="146" spans="3:7" ht="15.75" thickBot="1">
      <c r="C146" s="59" t="s">
        <v>2</v>
      </c>
      <c r="D146" s="32">
        <f t="shared" ref="D146:G146" si="14">SUM(D135:D145)</f>
        <v>6</v>
      </c>
      <c r="E146" s="21">
        <f t="shared" si="14"/>
        <v>6</v>
      </c>
      <c r="F146" s="21">
        <f t="shared" si="14"/>
        <v>5</v>
      </c>
      <c r="G146" s="23">
        <f t="shared" si="14"/>
        <v>17</v>
      </c>
    </row>
    <row r="147" spans="3:7" ht="15.75" thickBot="1"/>
    <row r="148" spans="3:7" ht="15.75" thickBot="1">
      <c r="C148" s="339" t="s">
        <v>1</v>
      </c>
      <c r="D148" s="341" t="s">
        <v>100</v>
      </c>
      <c r="E148" s="342"/>
      <c r="F148" s="342"/>
      <c r="G148" s="343"/>
    </row>
    <row r="149" spans="3:7" ht="16.5" thickTop="1" thickBot="1">
      <c r="C149" s="340"/>
      <c r="D149" s="245" t="s">
        <v>96</v>
      </c>
      <c r="E149" s="246" t="s">
        <v>97</v>
      </c>
      <c r="F149" s="246" t="s">
        <v>98</v>
      </c>
      <c r="G149" s="37" t="s">
        <v>17</v>
      </c>
    </row>
    <row r="150" spans="3:7">
      <c r="C150" s="131" t="s">
        <v>38</v>
      </c>
      <c r="D150" s="124">
        <v>3</v>
      </c>
      <c r="E150" s="115">
        <v>2</v>
      </c>
      <c r="F150" s="136">
        <v>2</v>
      </c>
      <c r="G150" s="26">
        <f t="shared" ref="G150:G154" si="15">SUM(D150:F150)</f>
        <v>7</v>
      </c>
    </row>
    <row r="151" spans="3:7">
      <c r="C151" s="132" t="s">
        <v>33</v>
      </c>
      <c r="D151" s="125">
        <v>2</v>
      </c>
      <c r="E151" s="112">
        <v>1</v>
      </c>
      <c r="F151" s="137">
        <v>1</v>
      </c>
      <c r="G151" s="26">
        <f t="shared" si="15"/>
        <v>4</v>
      </c>
    </row>
    <row r="152" spans="3:7">
      <c r="C152" s="133" t="s">
        <v>101</v>
      </c>
      <c r="D152" s="126">
        <v>3</v>
      </c>
      <c r="E152" s="113">
        <v>2</v>
      </c>
      <c r="F152" s="138">
        <v>1</v>
      </c>
      <c r="G152" s="26">
        <f t="shared" si="15"/>
        <v>6</v>
      </c>
    </row>
    <row r="153" spans="3:7">
      <c r="C153" s="134" t="s">
        <v>30</v>
      </c>
      <c r="D153" s="128"/>
      <c r="E153" s="72"/>
      <c r="F153" s="139"/>
      <c r="G153" s="26">
        <f t="shared" si="15"/>
        <v>0</v>
      </c>
    </row>
    <row r="154" spans="3:7" ht="15.75" thickBot="1">
      <c r="C154" s="133" t="s">
        <v>99</v>
      </c>
      <c r="D154" s="128"/>
      <c r="E154" s="112"/>
      <c r="F154" s="137"/>
      <c r="G154" s="26">
        <f t="shared" si="15"/>
        <v>0</v>
      </c>
    </row>
    <row r="155" spans="3:7" ht="15.75" thickBot="1">
      <c r="C155" s="56" t="s">
        <v>2</v>
      </c>
      <c r="D155" s="32">
        <f>SUM(D150:D154)</f>
        <v>8</v>
      </c>
      <c r="E155" s="21">
        <f>SUM(E150:E154)</f>
        <v>5</v>
      </c>
      <c r="F155" s="21">
        <f>SUM(F150:F154)</f>
        <v>4</v>
      </c>
      <c r="G155" s="23">
        <f>SUM(G150:G154)</f>
        <v>17</v>
      </c>
    </row>
    <row r="156" spans="3:7" ht="15.75" thickBot="1"/>
    <row r="157" spans="3:7" ht="15.75" thickBot="1">
      <c r="C157" s="339" t="s">
        <v>1</v>
      </c>
      <c r="D157" s="341" t="s">
        <v>42</v>
      </c>
      <c r="E157" s="342"/>
      <c r="F157" s="342"/>
      <c r="G157" s="343"/>
    </row>
    <row r="158" spans="3:7" ht="16.5" thickTop="1" thickBot="1">
      <c r="C158" s="340"/>
      <c r="D158" s="245" t="s">
        <v>96</v>
      </c>
      <c r="E158" s="246" t="s">
        <v>97</v>
      </c>
      <c r="F158" s="246" t="s">
        <v>98</v>
      </c>
      <c r="G158" s="37" t="s">
        <v>17</v>
      </c>
    </row>
    <row r="159" spans="3:7">
      <c r="C159" s="131" t="s">
        <v>38</v>
      </c>
      <c r="D159" s="124">
        <v>5</v>
      </c>
      <c r="E159" s="115"/>
      <c r="F159" s="136">
        <v>1</v>
      </c>
      <c r="G159" s="26">
        <f t="shared" ref="G159:G164" si="16">SUM(D159:F159)</f>
        <v>6</v>
      </c>
    </row>
    <row r="160" spans="3:7">
      <c r="C160" s="132" t="s">
        <v>33</v>
      </c>
      <c r="D160" s="125">
        <v>2</v>
      </c>
      <c r="E160" s="112"/>
      <c r="F160" s="137">
        <v>2</v>
      </c>
      <c r="G160" s="26">
        <f t="shared" si="16"/>
        <v>4</v>
      </c>
    </row>
    <row r="161" spans="3:7">
      <c r="C161" s="133" t="s">
        <v>101</v>
      </c>
      <c r="D161" s="126">
        <v>1</v>
      </c>
      <c r="E161" s="113">
        <v>2</v>
      </c>
      <c r="F161" s="138">
        <v>1</v>
      </c>
      <c r="G161" s="26">
        <f t="shared" si="16"/>
        <v>4</v>
      </c>
    </row>
    <row r="162" spans="3:7">
      <c r="C162" s="134" t="s">
        <v>72</v>
      </c>
      <c r="D162" s="128"/>
      <c r="E162" s="72">
        <v>1</v>
      </c>
      <c r="F162" s="139"/>
      <c r="G162" s="26">
        <f t="shared" si="16"/>
        <v>1</v>
      </c>
    </row>
    <row r="163" spans="3:7">
      <c r="C163" s="221" t="s">
        <v>43</v>
      </c>
      <c r="D163" s="233"/>
      <c r="E163" s="247">
        <v>1</v>
      </c>
      <c r="F163" s="184"/>
      <c r="G163" s="80"/>
    </row>
    <row r="164" spans="3:7" ht="15.75" thickBot="1">
      <c r="C164" s="133" t="s">
        <v>127</v>
      </c>
      <c r="D164" s="128"/>
      <c r="E164" s="112">
        <v>1</v>
      </c>
      <c r="F164" s="137"/>
      <c r="G164" s="26">
        <f t="shared" si="16"/>
        <v>1</v>
      </c>
    </row>
    <row r="165" spans="3:7" ht="15.75" thickBot="1">
      <c r="C165" s="56" t="s">
        <v>2</v>
      </c>
      <c r="D165" s="32">
        <f>SUM(D159:D164)</f>
        <v>8</v>
      </c>
      <c r="E165" s="21">
        <f>SUM(E159:E164)</f>
        <v>5</v>
      </c>
      <c r="F165" s="21">
        <f>SUM(F159:F164)</f>
        <v>4</v>
      </c>
      <c r="G165" s="23">
        <f>SUM(G159:G164)</f>
        <v>16</v>
      </c>
    </row>
    <row r="166" spans="3:7" ht="15.75" thickBot="1"/>
    <row r="167" spans="3:7" ht="15.75" thickBot="1">
      <c r="C167" s="339" t="s">
        <v>1</v>
      </c>
      <c r="D167" s="341" t="s">
        <v>130</v>
      </c>
      <c r="E167" s="342"/>
      <c r="F167" s="342"/>
      <c r="G167" s="343"/>
    </row>
    <row r="168" spans="3:7" ht="16.5" thickTop="1" thickBot="1">
      <c r="C168" s="340"/>
      <c r="D168" s="245" t="s">
        <v>96</v>
      </c>
      <c r="E168" s="246" t="s">
        <v>97</v>
      </c>
      <c r="F168" s="246" t="s">
        <v>98</v>
      </c>
      <c r="G168" s="37" t="s">
        <v>17</v>
      </c>
    </row>
    <row r="169" spans="3:7">
      <c r="C169" s="131" t="s">
        <v>38</v>
      </c>
      <c r="D169" s="124">
        <v>3</v>
      </c>
      <c r="E169" s="115">
        <v>2</v>
      </c>
      <c r="F169" s="136">
        <v>1</v>
      </c>
      <c r="G169" s="26">
        <f t="shared" ref="G169:G171" si="17">SUM(D169:F169)</f>
        <v>6</v>
      </c>
    </row>
    <row r="170" spans="3:7">
      <c r="C170" s="134" t="s">
        <v>72</v>
      </c>
      <c r="D170" s="125"/>
      <c r="E170" s="112">
        <v>1</v>
      </c>
      <c r="F170" s="137"/>
      <c r="G170" s="26">
        <f t="shared" si="17"/>
        <v>1</v>
      </c>
    </row>
    <row r="171" spans="3:7" ht="15.75" thickBot="1">
      <c r="C171" s="133" t="s">
        <v>29</v>
      </c>
      <c r="D171" s="126">
        <v>2</v>
      </c>
      <c r="E171" s="113">
        <v>1</v>
      </c>
      <c r="F171" s="138">
        <v>2</v>
      </c>
      <c r="G171" s="26">
        <f t="shared" si="17"/>
        <v>5</v>
      </c>
    </row>
    <row r="172" spans="3:7" ht="15.75" thickBot="1">
      <c r="C172" s="56" t="s">
        <v>2</v>
      </c>
      <c r="D172" s="32">
        <f>SUM(D169:D171)</f>
        <v>5</v>
      </c>
      <c r="E172" s="21">
        <f>SUM(E169:E171)</f>
        <v>4</v>
      </c>
      <c r="F172" s="21">
        <f>SUM(F169:F171)</f>
        <v>3</v>
      </c>
      <c r="G172" s="23">
        <f>SUM(G169:G171)</f>
        <v>12</v>
      </c>
    </row>
    <row r="173" spans="3:7" ht="15.75" thickBot="1"/>
    <row r="174" spans="3:7" ht="15.75" thickBot="1">
      <c r="C174" s="344" t="s">
        <v>1</v>
      </c>
      <c r="D174" s="349" t="s">
        <v>137</v>
      </c>
      <c r="E174" s="342"/>
      <c r="F174" s="342"/>
      <c r="G174" s="364"/>
    </row>
    <row r="175" spans="3:7" ht="16.5" thickTop="1" thickBot="1">
      <c r="C175" s="348"/>
      <c r="D175" s="245" t="s">
        <v>96</v>
      </c>
      <c r="E175" s="246" t="s">
        <v>97</v>
      </c>
      <c r="F175" s="246" t="s">
        <v>98</v>
      </c>
      <c r="G175" s="195" t="s">
        <v>17</v>
      </c>
    </row>
    <row r="176" spans="3:7">
      <c r="C176" s="201" t="s">
        <v>38</v>
      </c>
      <c r="D176" s="239">
        <v>1</v>
      </c>
      <c r="E176" s="240">
        <v>2</v>
      </c>
      <c r="F176" s="241">
        <v>2</v>
      </c>
      <c r="G176" s="70">
        <f t="shared" ref="G176:G185" si="18">SUM(D176:F176)</f>
        <v>5</v>
      </c>
    </row>
    <row r="177" spans="3:7">
      <c r="C177" s="219" t="s">
        <v>33</v>
      </c>
      <c r="D177" s="234">
        <v>6</v>
      </c>
      <c r="E177" s="214">
        <v>1</v>
      </c>
      <c r="F177" s="214">
        <v>1</v>
      </c>
      <c r="G177" s="70">
        <f t="shared" si="18"/>
        <v>8</v>
      </c>
    </row>
    <row r="178" spans="3:7">
      <c r="C178" s="221" t="s">
        <v>138</v>
      </c>
      <c r="D178" s="179"/>
      <c r="E178" s="180"/>
      <c r="F178" s="190">
        <v>1</v>
      </c>
      <c r="G178" s="70">
        <f t="shared" si="18"/>
        <v>1</v>
      </c>
    </row>
    <row r="179" spans="3:7">
      <c r="C179" s="219" t="s">
        <v>77</v>
      </c>
      <c r="D179" s="235"/>
      <c r="E179" s="214">
        <v>1</v>
      </c>
      <c r="F179" s="214"/>
      <c r="G179" s="70">
        <f t="shared" si="18"/>
        <v>1</v>
      </c>
    </row>
    <row r="180" spans="3:7">
      <c r="C180" s="221" t="s">
        <v>18</v>
      </c>
      <c r="D180" s="179">
        <v>1</v>
      </c>
      <c r="E180" s="183">
        <v>1</v>
      </c>
      <c r="F180" s="214"/>
      <c r="G180" s="70">
        <f t="shared" si="18"/>
        <v>2</v>
      </c>
    </row>
    <row r="181" spans="3:7">
      <c r="C181" s="219" t="s">
        <v>36</v>
      </c>
      <c r="D181" s="233"/>
      <c r="E181" s="183">
        <v>1</v>
      </c>
      <c r="F181" s="183"/>
      <c r="G181" s="70">
        <f t="shared" si="18"/>
        <v>1</v>
      </c>
    </row>
    <row r="182" spans="3:7">
      <c r="C182" s="238" t="s">
        <v>92</v>
      </c>
      <c r="D182" s="233"/>
      <c r="E182" s="214"/>
      <c r="F182" s="214">
        <v>1</v>
      </c>
      <c r="G182" s="70">
        <f t="shared" si="18"/>
        <v>1</v>
      </c>
    </row>
    <row r="183" spans="3:7">
      <c r="C183" s="237" t="s">
        <v>140</v>
      </c>
      <c r="D183" s="233"/>
      <c r="E183" s="183"/>
      <c r="F183" s="183"/>
      <c r="G183" s="70">
        <f t="shared" si="18"/>
        <v>0</v>
      </c>
    </row>
    <row r="184" spans="3:7">
      <c r="C184" s="237" t="s">
        <v>91</v>
      </c>
      <c r="D184" s="236"/>
      <c r="E184" s="213"/>
      <c r="F184" s="213"/>
      <c r="G184" s="70">
        <f t="shared" si="18"/>
        <v>0</v>
      </c>
    </row>
    <row r="185" spans="3:7" ht="15.75" thickBot="1">
      <c r="C185" s="221" t="s">
        <v>139</v>
      </c>
      <c r="D185" s="145"/>
      <c r="E185" s="243"/>
      <c r="F185" s="243"/>
      <c r="G185" s="244">
        <f t="shared" si="18"/>
        <v>0</v>
      </c>
    </row>
    <row r="186" spans="3:7" ht="15.75" thickBot="1">
      <c r="C186" s="59" t="s">
        <v>2</v>
      </c>
      <c r="D186" s="32">
        <f>SUM(D176:D185)</f>
        <v>8</v>
      </c>
      <c r="E186" s="21">
        <f>SUM(E176:E185)</f>
        <v>6</v>
      </c>
      <c r="F186" s="21">
        <f>SUM(F176:F185)</f>
        <v>5</v>
      </c>
      <c r="G186" s="23">
        <f>SUM(G176:G185)</f>
        <v>19</v>
      </c>
    </row>
    <row r="187" spans="3:7" ht="15.75" thickBot="1"/>
    <row r="188" spans="3:7" ht="15.75" thickBot="1">
      <c r="C188" s="344" t="s">
        <v>1</v>
      </c>
      <c r="D188" s="349" t="s">
        <v>144</v>
      </c>
      <c r="E188" s="342"/>
      <c r="F188" s="342"/>
      <c r="G188" s="364"/>
    </row>
    <row r="189" spans="3:7" ht="16.5" thickTop="1" thickBot="1">
      <c r="C189" s="348"/>
      <c r="D189" s="245" t="s">
        <v>96</v>
      </c>
      <c r="E189" s="246" t="s">
        <v>97</v>
      </c>
      <c r="F189" s="246" t="s">
        <v>98</v>
      </c>
      <c r="G189" s="195" t="s">
        <v>17</v>
      </c>
    </row>
    <row r="190" spans="3:7">
      <c r="C190" s="201" t="s">
        <v>38</v>
      </c>
      <c r="D190" s="239">
        <v>4</v>
      </c>
      <c r="E190" s="240">
        <v>1</v>
      </c>
      <c r="F190" s="241">
        <v>0</v>
      </c>
      <c r="G190" s="70">
        <f t="shared" ref="G190:G196" si="19">SUM(D190:F190)</f>
        <v>5</v>
      </c>
    </row>
    <row r="191" spans="3:7">
      <c r="C191" s="219" t="s">
        <v>33</v>
      </c>
      <c r="D191" s="234">
        <v>1</v>
      </c>
      <c r="E191" s="214">
        <v>1</v>
      </c>
      <c r="F191" s="214"/>
      <c r="G191" s="70">
        <f t="shared" si="19"/>
        <v>2</v>
      </c>
    </row>
    <row r="192" spans="3:7">
      <c r="C192" s="219" t="s">
        <v>37</v>
      </c>
      <c r="D192" s="235"/>
      <c r="E192" s="214">
        <v>1</v>
      </c>
      <c r="F192" s="214"/>
      <c r="G192" s="70">
        <f t="shared" si="19"/>
        <v>1</v>
      </c>
    </row>
    <row r="193" spans="3:7">
      <c r="C193" s="221" t="s">
        <v>18</v>
      </c>
      <c r="D193" s="179"/>
      <c r="E193" s="183">
        <v>1</v>
      </c>
      <c r="F193" s="214">
        <v>1</v>
      </c>
      <c r="G193" s="70">
        <f t="shared" si="19"/>
        <v>2</v>
      </c>
    </row>
    <row r="194" spans="3:7">
      <c r="C194" s="219" t="s">
        <v>36</v>
      </c>
      <c r="D194" s="233">
        <v>1</v>
      </c>
      <c r="E194" s="183"/>
      <c r="F194" s="183">
        <v>2</v>
      </c>
      <c r="G194" s="70">
        <f t="shared" si="19"/>
        <v>3</v>
      </c>
    </row>
    <row r="195" spans="3:7">
      <c r="C195" s="237" t="s">
        <v>91</v>
      </c>
      <c r="D195" s="236"/>
      <c r="E195" s="213">
        <v>1</v>
      </c>
      <c r="F195" s="213"/>
      <c r="G195" s="70">
        <f t="shared" si="19"/>
        <v>1</v>
      </c>
    </row>
    <row r="196" spans="3:7" ht="15.75" thickBot="1">
      <c r="C196" s="221" t="s">
        <v>139</v>
      </c>
      <c r="D196" s="145"/>
      <c r="E196" s="243"/>
      <c r="F196" s="243">
        <v>1</v>
      </c>
      <c r="G196" s="244">
        <f t="shared" si="19"/>
        <v>1</v>
      </c>
    </row>
    <row r="197" spans="3:7" ht="15.75" thickBot="1">
      <c r="C197" s="59" t="s">
        <v>2</v>
      </c>
      <c r="D197" s="32">
        <f>SUM(D190:D196)</f>
        <v>6</v>
      </c>
      <c r="E197" s="21">
        <f>SUM(E190:E196)</f>
        <v>5</v>
      </c>
      <c r="F197" s="21">
        <f>SUM(F190:F196)</f>
        <v>4</v>
      </c>
      <c r="G197" s="23">
        <f>SUM(G190:G196)</f>
        <v>15</v>
      </c>
    </row>
    <row r="198" spans="3:7" ht="15.75" thickBot="1"/>
    <row r="199" spans="3:7" ht="15.75" thickBot="1">
      <c r="C199" s="344" t="s">
        <v>1</v>
      </c>
      <c r="D199" s="349" t="s">
        <v>145</v>
      </c>
      <c r="E199" s="342"/>
      <c r="F199" s="342"/>
      <c r="G199" s="364"/>
    </row>
    <row r="200" spans="3:7" ht="16.5" thickTop="1" thickBot="1">
      <c r="C200" s="348"/>
      <c r="D200" s="245" t="s">
        <v>96</v>
      </c>
      <c r="E200" s="246" t="s">
        <v>97</v>
      </c>
      <c r="F200" s="246" t="s">
        <v>98</v>
      </c>
      <c r="G200" s="195" t="s">
        <v>17</v>
      </c>
    </row>
    <row r="201" spans="3:7">
      <c r="C201" s="49" t="s">
        <v>38</v>
      </c>
      <c r="D201" s="239">
        <v>4</v>
      </c>
      <c r="E201" s="240">
        <v>0</v>
      </c>
      <c r="F201" s="241">
        <v>0</v>
      </c>
      <c r="G201" s="70">
        <f t="shared" ref="G201:G207" si="20">SUM(D201:F201)</f>
        <v>4</v>
      </c>
    </row>
    <row r="202" spans="3:7" ht="15.75" thickBot="1">
      <c r="C202" s="46" t="s">
        <v>18</v>
      </c>
      <c r="D202" s="234">
        <v>1</v>
      </c>
      <c r="E202" s="214">
        <v>1</v>
      </c>
      <c r="F202" s="214">
        <v>2</v>
      </c>
      <c r="G202" s="70">
        <f t="shared" si="20"/>
        <v>4</v>
      </c>
    </row>
    <row r="203" spans="3:7" ht="15.75" thickBot="1">
      <c r="C203" s="53" t="s">
        <v>15</v>
      </c>
      <c r="D203" s="235"/>
      <c r="E203" s="214">
        <v>2</v>
      </c>
      <c r="F203" s="214">
        <v>2</v>
      </c>
      <c r="G203" s="70">
        <f t="shared" si="20"/>
        <v>4</v>
      </c>
    </row>
    <row r="204" spans="3:7">
      <c r="C204" s="53" t="s">
        <v>33</v>
      </c>
      <c r="D204" s="179"/>
      <c r="E204" s="183">
        <v>1</v>
      </c>
      <c r="F204" s="214"/>
      <c r="G204" s="70">
        <f t="shared" si="20"/>
        <v>1</v>
      </c>
    </row>
    <row r="205" spans="3:7">
      <c r="C205" s="48" t="s">
        <v>78</v>
      </c>
      <c r="D205" s="233"/>
      <c r="E205" s="183">
        <v>1</v>
      </c>
      <c r="F205" s="183"/>
      <c r="G205" s="70">
        <f t="shared" si="20"/>
        <v>1</v>
      </c>
    </row>
    <row r="206" spans="3:7">
      <c r="C206" s="55" t="s">
        <v>36</v>
      </c>
      <c r="D206" s="236">
        <v>2</v>
      </c>
      <c r="E206" s="213">
        <v>2</v>
      </c>
      <c r="F206" s="213">
        <v>1</v>
      </c>
      <c r="G206" s="70">
        <f t="shared" si="20"/>
        <v>5</v>
      </c>
    </row>
    <row r="207" spans="3:7" ht="15.75" thickBot="1">
      <c r="C207" s="90" t="s">
        <v>32</v>
      </c>
      <c r="D207" s="145"/>
      <c r="E207" s="243"/>
      <c r="F207" s="243"/>
      <c r="G207" s="244">
        <f t="shared" si="20"/>
        <v>0</v>
      </c>
    </row>
    <row r="208" spans="3:7" ht="15.75" thickBot="1">
      <c r="C208" s="59" t="s">
        <v>2</v>
      </c>
      <c r="D208" s="32">
        <f>SUM(D201:D207)</f>
        <v>7</v>
      </c>
      <c r="E208" s="21">
        <f>SUM(E201:E207)</f>
        <v>7</v>
      </c>
      <c r="F208" s="21">
        <f>SUM(F201:F207)</f>
        <v>5</v>
      </c>
      <c r="G208" s="23">
        <f>SUM(G201:G207)</f>
        <v>19</v>
      </c>
    </row>
  </sheetData>
  <mergeCells count="28">
    <mergeCell ref="C199:C200"/>
    <mergeCell ref="D199:G199"/>
    <mergeCell ref="C133:C134"/>
    <mergeCell ref="D133:G133"/>
    <mergeCell ref="C157:C158"/>
    <mergeCell ref="D157:G157"/>
    <mergeCell ref="C148:C149"/>
    <mergeCell ref="D148:G148"/>
    <mergeCell ref="C188:C189"/>
    <mergeCell ref="D188:G188"/>
    <mergeCell ref="C174:C175"/>
    <mergeCell ref="D174:G174"/>
    <mergeCell ref="C167:C168"/>
    <mergeCell ref="D167:G167"/>
    <mergeCell ref="C2:G2"/>
    <mergeCell ref="C38:C39"/>
    <mergeCell ref="D38:G38"/>
    <mergeCell ref="C117:C118"/>
    <mergeCell ref="D117:G117"/>
    <mergeCell ref="C87:C88"/>
    <mergeCell ref="D87:G87"/>
    <mergeCell ref="C102:C103"/>
    <mergeCell ref="D102:G102"/>
    <mergeCell ref="B4:H4"/>
    <mergeCell ref="B7:B8"/>
    <mergeCell ref="C7:C8"/>
    <mergeCell ref="D7:H7"/>
    <mergeCell ref="B10:B3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150"/>
    </sheetView>
  </sheetViews>
  <sheetFormatPr defaultRowHeight="15"/>
  <cols>
    <col min="2" max="2" width="12.85546875" customWidth="1"/>
    <col min="3" max="3" width="19.28515625" customWidth="1"/>
    <col min="4" max="4" width="21" customWidth="1"/>
    <col min="5" max="5" width="13.7109375" customWidth="1"/>
    <col min="6" max="6" width="10.28515625" customWidth="1"/>
    <col min="10" max="10" width="12.85546875" customWidth="1"/>
    <col min="13" max="13" width="14.140625" customWidth="1"/>
  </cols>
  <sheetData>
    <row r="1" spans="1:17" ht="21.75" customHeight="1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21.75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69.75" customHeight="1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37.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21.7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 ht="15" customHeight="1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 ht="15" customHeight="1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 ht="15" customHeight="1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 ht="15" customHeight="1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customHeight="1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 ht="15" customHeight="1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 ht="15" customHeight="1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 ht="15" customHeight="1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 ht="15" customHeight="1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" customHeight="1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 ht="15" customHeight="1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 ht="21.75" customHeight="1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 ht="21.75" customHeight="1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 ht="21.75" customHeight="1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 ht="21.75" customHeight="1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 ht="21.75" customHeight="1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 ht="21.75" customHeight="1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" customHeight="1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 ht="15" customHeight="1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 ht="21.75" customHeight="1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 ht="18.75" customHeight="1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 ht="15" customHeight="1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 ht="15" customHeight="1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" customHeight="1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 ht="15" customHeight="1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 ht="15" customHeight="1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 ht="15" customHeight="1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 ht="21.75" customHeight="1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" customHeight="1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 ht="15" customHeight="1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 ht="15" customHeight="1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 ht="15" customHeight="1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 ht="15" customHeight="1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 ht="18.75" customHeight="1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 ht="15" customHeight="1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 ht="15" customHeight="1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 ht="18.75" customHeight="1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" customHeight="1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 ht="15" customHeight="1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 ht="15" customHeight="1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 ht="15" customHeight="1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 ht="15" customHeight="1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L5:L7"/>
    <mergeCell ref="M5:M7"/>
    <mergeCell ref="A1:Q1"/>
    <mergeCell ref="A2:Q2"/>
    <mergeCell ref="A4:Q4"/>
    <mergeCell ref="N5:N7"/>
    <mergeCell ref="O5:O7"/>
    <mergeCell ref="P5:P7"/>
    <mergeCell ref="Q5:Q7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J8:J10"/>
    <mergeCell ref="K8:K10"/>
    <mergeCell ref="L8:L10"/>
    <mergeCell ref="M8:M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A8:A10"/>
    <mergeCell ref="B8:B10"/>
    <mergeCell ref="C8:C10"/>
    <mergeCell ref="F8:F10"/>
    <mergeCell ref="G8:G10"/>
    <mergeCell ref="H8:H10"/>
    <mergeCell ref="I8:I10"/>
    <mergeCell ref="M14:M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H14:H16"/>
    <mergeCell ref="I14:I16"/>
    <mergeCell ref="J14:J16"/>
    <mergeCell ref="K14:K16"/>
    <mergeCell ref="L14:L16"/>
    <mergeCell ref="A14:A16"/>
    <mergeCell ref="B14:B16"/>
    <mergeCell ref="C14:C16"/>
    <mergeCell ref="F14:F16"/>
    <mergeCell ref="G14:G16"/>
    <mergeCell ref="M24:M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H24:H26"/>
    <mergeCell ref="I24:I26"/>
    <mergeCell ref="J24:J26"/>
    <mergeCell ref="K24:K26"/>
    <mergeCell ref="L24:L26"/>
    <mergeCell ref="A24:A26"/>
    <mergeCell ref="B24:B26"/>
    <mergeCell ref="C24:C26"/>
    <mergeCell ref="F24:F26"/>
    <mergeCell ref="G24:G26"/>
    <mergeCell ref="M30:M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H30:H32"/>
    <mergeCell ref="I30:I32"/>
    <mergeCell ref="J30:J32"/>
    <mergeCell ref="K30:K32"/>
    <mergeCell ref="L30:L32"/>
    <mergeCell ref="A30:A32"/>
    <mergeCell ref="B30:B32"/>
    <mergeCell ref="C30:C32"/>
    <mergeCell ref="F30:F32"/>
    <mergeCell ref="G30:G32"/>
    <mergeCell ref="L43:L45"/>
    <mergeCell ref="M43:M45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M46:M48"/>
    <mergeCell ref="H46:H48"/>
    <mergeCell ref="I46:I48"/>
    <mergeCell ref="J46:J48"/>
    <mergeCell ref="K46:K48"/>
    <mergeCell ref="L46:L48"/>
    <mergeCell ref="A46:A48"/>
    <mergeCell ref="B46:B48"/>
    <mergeCell ref="C46:C48"/>
    <mergeCell ref="F46:F48"/>
    <mergeCell ref="G46:G48"/>
    <mergeCell ref="M62:M64"/>
    <mergeCell ref="A56:A58"/>
    <mergeCell ref="B56:B58"/>
    <mergeCell ref="A49:A51"/>
    <mergeCell ref="B49:B51"/>
    <mergeCell ref="C49:C51"/>
    <mergeCell ref="F49:F51"/>
    <mergeCell ref="G49:G51"/>
    <mergeCell ref="H49:H51"/>
    <mergeCell ref="I49:I51"/>
    <mergeCell ref="J49:J51"/>
    <mergeCell ref="K49:K51"/>
    <mergeCell ref="L49:L51"/>
    <mergeCell ref="M49:M51"/>
    <mergeCell ref="J56:J58"/>
    <mergeCell ref="K56:K58"/>
    <mergeCell ref="L56:L58"/>
    <mergeCell ref="M56:M58"/>
    <mergeCell ref="A78:A80"/>
    <mergeCell ref="B78:B80"/>
    <mergeCell ref="A72:A74"/>
    <mergeCell ref="B72:B74"/>
    <mergeCell ref="A62:A64"/>
    <mergeCell ref="B62:B64"/>
    <mergeCell ref="C62:C64"/>
    <mergeCell ref="F62:F64"/>
    <mergeCell ref="G62:G64"/>
    <mergeCell ref="F72:F74"/>
    <mergeCell ref="G72:G74"/>
    <mergeCell ref="A84:Q84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A119:A121"/>
    <mergeCell ref="B119:B121"/>
    <mergeCell ref="A113:A115"/>
    <mergeCell ref="B113:B115"/>
    <mergeCell ref="A103:A105"/>
    <mergeCell ref="A97:A99"/>
    <mergeCell ref="B97:B99"/>
    <mergeCell ref="A91:A93"/>
    <mergeCell ref="B91:B93"/>
    <mergeCell ref="A100:A102"/>
    <mergeCell ref="B100:B102"/>
    <mergeCell ref="A106:A108"/>
    <mergeCell ref="B106:B108"/>
    <mergeCell ref="A116:A118"/>
    <mergeCell ref="B116:B118"/>
    <mergeCell ref="A138:A140"/>
    <mergeCell ref="B138:B140"/>
    <mergeCell ref="A132:A134"/>
    <mergeCell ref="B132:B134"/>
    <mergeCell ref="A126:A128"/>
    <mergeCell ref="B126:B128"/>
    <mergeCell ref="A125:Q125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32:P134"/>
    <mergeCell ref="Q132:Q134"/>
    <mergeCell ref="A135:A137"/>
    <mergeCell ref="B135:B137"/>
    <mergeCell ref="C135:C137"/>
    <mergeCell ref="F135:F137"/>
    <mergeCell ref="N8:N10"/>
    <mergeCell ref="O8:O10"/>
    <mergeCell ref="P8:P10"/>
    <mergeCell ref="Q8:Q10"/>
    <mergeCell ref="N11:N13"/>
    <mergeCell ref="O11:O13"/>
    <mergeCell ref="P11:P13"/>
    <mergeCell ref="Q11:Q13"/>
    <mergeCell ref="N14:N16"/>
    <mergeCell ref="O14:O16"/>
    <mergeCell ref="P14:P16"/>
    <mergeCell ref="Q14:Q16"/>
    <mergeCell ref="N17:N19"/>
    <mergeCell ref="O17:O19"/>
    <mergeCell ref="P17:P19"/>
    <mergeCell ref="Q17:Q19"/>
    <mergeCell ref="A20:Q20"/>
    <mergeCell ref="N21:N23"/>
    <mergeCell ref="O21:O23"/>
    <mergeCell ref="P21:P23"/>
    <mergeCell ref="Q21:Q23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4:N26"/>
    <mergeCell ref="O24:O26"/>
    <mergeCell ref="P24:P26"/>
    <mergeCell ref="Q24:Q26"/>
    <mergeCell ref="N27:N29"/>
    <mergeCell ref="O27:O29"/>
    <mergeCell ref="P27:P29"/>
    <mergeCell ref="Q27:Q29"/>
    <mergeCell ref="N30:N32"/>
    <mergeCell ref="O30:O32"/>
    <mergeCell ref="P30:P32"/>
    <mergeCell ref="Q30:Q32"/>
    <mergeCell ref="N33:N35"/>
    <mergeCell ref="O33:O35"/>
    <mergeCell ref="P33:P35"/>
    <mergeCell ref="Q33:Q35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N40:N42"/>
    <mergeCell ref="O40:O42"/>
    <mergeCell ref="P40:P42"/>
    <mergeCell ref="Q40:Q42"/>
    <mergeCell ref="N43:N45"/>
    <mergeCell ref="O43:O45"/>
    <mergeCell ref="P43:P45"/>
    <mergeCell ref="Q43:Q45"/>
    <mergeCell ref="N46:N48"/>
    <mergeCell ref="O46:O48"/>
    <mergeCell ref="P46:P48"/>
    <mergeCell ref="Q46:Q48"/>
    <mergeCell ref="N49:N51"/>
    <mergeCell ref="O49:O51"/>
    <mergeCell ref="P49:P51"/>
    <mergeCell ref="Q49:Q51"/>
    <mergeCell ref="A52:Q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N56:N58"/>
    <mergeCell ref="O56:O58"/>
    <mergeCell ref="P56:P58"/>
    <mergeCell ref="Q56:Q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C56:C58"/>
    <mergeCell ref="F56:F58"/>
    <mergeCell ref="G56:G58"/>
    <mergeCell ref="H56:H58"/>
    <mergeCell ref="I56:I58"/>
    <mergeCell ref="N62:N64"/>
    <mergeCell ref="O62:O64"/>
    <mergeCell ref="P62:P64"/>
    <mergeCell ref="Q62:Q64"/>
    <mergeCell ref="A65:A67"/>
    <mergeCell ref="B65:B67"/>
    <mergeCell ref="C65:C67"/>
    <mergeCell ref="F65:F67"/>
    <mergeCell ref="G65:G67"/>
    <mergeCell ref="H65:H67"/>
    <mergeCell ref="I65:I67"/>
    <mergeCell ref="J65:J67"/>
    <mergeCell ref="K65:K67"/>
    <mergeCell ref="L65:L67"/>
    <mergeCell ref="M65:M67"/>
    <mergeCell ref="N65:N67"/>
    <mergeCell ref="O65:O67"/>
    <mergeCell ref="P65:P67"/>
    <mergeCell ref="Q65:Q67"/>
    <mergeCell ref="H62:H64"/>
    <mergeCell ref="I62:I64"/>
    <mergeCell ref="J62:J64"/>
    <mergeCell ref="K62:K64"/>
    <mergeCell ref="L62:L64"/>
    <mergeCell ref="H72:H74"/>
    <mergeCell ref="I72:I74"/>
    <mergeCell ref="J72:J74"/>
    <mergeCell ref="K72:K74"/>
    <mergeCell ref="L72:L74"/>
    <mergeCell ref="M72:M74"/>
    <mergeCell ref="A68:Q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J78:J80"/>
    <mergeCell ref="K78:K80"/>
    <mergeCell ref="L78:L80"/>
    <mergeCell ref="M78:M80"/>
    <mergeCell ref="N72:N74"/>
    <mergeCell ref="O72:O74"/>
    <mergeCell ref="P72:P74"/>
    <mergeCell ref="Q72:Q74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C72:C74"/>
    <mergeCell ref="N78:N80"/>
    <mergeCell ref="O78:O80"/>
    <mergeCell ref="P78:P80"/>
    <mergeCell ref="Q78:Q80"/>
    <mergeCell ref="A81:A83"/>
    <mergeCell ref="B81:B83"/>
    <mergeCell ref="C81:C83"/>
    <mergeCell ref="F81:F83"/>
    <mergeCell ref="G81:G83"/>
    <mergeCell ref="H81:H83"/>
    <mergeCell ref="I81:I83"/>
    <mergeCell ref="J81:J83"/>
    <mergeCell ref="K81:K83"/>
    <mergeCell ref="L81:L83"/>
    <mergeCell ref="M81:M83"/>
    <mergeCell ref="N81:N83"/>
    <mergeCell ref="O81:O83"/>
    <mergeCell ref="P81:P83"/>
    <mergeCell ref="Q81:Q83"/>
    <mergeCell ref="C78:C80"/>
    <mergeCell ref="F78:F80"/>
    <mergeCell ref="G78:G80"/>
    <mergeCell ref="H78:H80"/>
    <mergeCell ref="I78:I80"/>
    <mergeCell ref="K91:K93"/>
    <mergeCell ref="L91:L93"/>
    <mergeCell ref="M91:M93"/>
    <mergeCell ref="P85:P87"/>
    <mergeCell ref="Q85:Q87"/>
    <mergeCell ref="A88:A90"/>
    <mergeCell ref="B88:B90"/>
    <mergeCell ref="C88:C90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A85:A87"/>
    <mergeCell ref="B85:B87"/>
    <mergeCell ref="N91:N93"/>
    <mergeCell ref="O91:O93"/>
    <mergeCell ref="P91:P93"/>
    <mergeCell ref="Q91:Q93"/>
    <mergeCell ref="A94:A96"/>
    <mergeCell ref="B94:B96"/>
    <mergeCell ref="C94:C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P94:P96"/>
    <mergeCell ref="Q94:Q96"/>
    <mergeCell ref="C91:C93"/>
    <mergeCell ref="F91:F93"/>
    <mergeCell ref="G91:G93"/>
    <mergeCell ref="H91:H93"/>
    <mergeCell ref="I91:I93"/>
    <mergeCell ref="J91:J93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C100:C102"/>
    <mergeCell ref="F100:F102"/>
    <mergeCell ref="G100:G102"/>
    <mergeCell ref="H100:H102"/>
    <mergeCell ref="I100:I102"/>
    <mergeCell ref="J100:J102"/>
    <mergeCell ref="K100:K102"/>
    <mergeCell ref="H103:H105"/>
    <mergeCell ref="I103:I105"/>
    <mergeCell ref="J103:J105"/>
    <mergeCell ref="K103:K105"/>
    <mergeCell ref="L103:L105"/>
    <mergeCell ref="N97:N99"/>
    <mergeCell ref="O97:O99"/>
    <mergeCell ref="P97:P99"/>
    <mergeCell ref="Q97:Q99"/>
    <mergeCell ref="L100:L102"/>
    <mergeCell ref="M100:M102"/>
    <mergeCell ref="N100:N102"/>
    <mergeCell ref="O100:O102"/>
    <mergeCell ref="P100:P102"/>
    <mergeCell ref="Q100:Q102"/>
    <mergeCell ref="M103:M105"/>
    <mergeCell ref="N103:N105"/>
    <mergeCell ref="O103:O105"/>
    <mergeCell ref="P103:P105"/>
    <mergeCell ref="Q103:Q105"/>
    <mergeCell ref="C106:C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B103:B105"/>
    <mergeCell ref="C103:C105"/>
    <mergeCell ref="F103:F105"/>
    <mergeCell ref="G103:G105"/>
    <mergeCell ref="F113:F115"/>
    <mergeCell ref="G113:G115"/>
    <mergeCell ref="H113:H115"/>
    <mergeCell ref="I113:I115"/>
    <mergeCell ref="J113:J115"/>
    <mergeCell ref="K113:K115"/>
    <mergeCell ref="L113:L115"/>
    <mergeCell ref="M113:M115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J119:J121"/>
    <mergeCell ref="K119:K121"/>
    <mergeCell ref="L119:L121"/>
    <mergeCell ref="M119:M121"/>
    <mergeCell ref="N113:N115"/>
    <mergeCell ref="O113:O115"/>
    <mergeCell ref="P113:P115"/>
    <mergeCell ref="Q113:Q115"/>
    <mergeCell ref="N116:N118"/>
    <mergeCell ref="O116:O118"/>
    <mergeCell ref="P116:P118"/>
    <mergeCell ref="Q116:Q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C113:C115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C119:C121"/>
    <mergeCell ref="F119:F121"/>
    <mergeCell ref="G119:G121"/>
    <mergeCell ref="H119:H121"/>
    <mergeCell ref="I119:I121"/>
    <mergeCell ref="J132:J134"/>
    <mergeCell ref="K132:K134"/>
    <mergeCell ref="L132:L134"/>
    <mergeCell ref="M132:M134"/>
    <mergeCell ref="P126:P128"/>
    <mergeCell ref="Q126:Q128"/>
    <mergeCell ref="A129:A131"/>
    <mergeCell ref="B129:B131"/>
    <mergeCell ref="C129:C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N129:N131"/>
    <mergeCell ref="O129:O131"/>
    <mergeCell ref="P129:P131"/>
    <mergeCell ref="Q129:Q131"/>
    <mergeCell ref="N132:N134"/>
    <mergeCell ref="O132:O134"/>
    <mergeCell ref="G135:G137"/>
    <mergeCell ref="H135:H137"/>
    <mergeCell ref="I135:I137"/>
    <mergeCell ref="J135:J137"/>
    <mergeCell ref="K135:K137"/>
    <mergeCell ref="L135:L137"/>
    <mergeCell ref="M135:M137"/>
    <mergeCell ref="N135:N137"/>
    <mergeCell ref="O135:O137"/>
    <mergeCell ref="P135:P137"/>
    <mergeCell ref="Q135:Q137"/>
    <mergeCell ref="C132:C134"/>
    <mergeCell ref="F132:F134"/>
    <mergeCell ref="G132:G134"/>
    <mergeCell ref="H132:H134"/>
    <mergeCell ref="I132:I134"/>
    <mergeCell ref="Q138:Q140"/>
    <mergeCell ref="A141:A143"/>
    <mergeCell ref="B141:B143"/>
    <mergeCell ref="C141:C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F144:F146"/>
    <mergeCell ref="G144:G146"/>
    <mergeCell ref="H144:H146"/>
    <mergeCell ref="I144:I146"/>
    <mergeCell ref="J144:J146"/>
    <mergeCell ref="K144:K146"/>
    <mergeCell ref="N138:N140"/>
    <mergeCell ref="O138:O140"/>
    <mergeCell ref="P138:P140"/>
    <mergeCell ref="M138:M140"/>
    <mergeCell ref="L144:L146"/>
    <mergeCell ref="M144:M146"/>
    <mergeCell ref="N144:N146"/>
    <mergeCell ref="O144:O146"/>
    <mergeCell ref="P144:P146"/>
    <mergeCell ref="Q144:Q146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A144:A146"/>
    <mergeCell ref="B144:B146"/>
    <mergeCell ref="C144:C14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150"/>
    </sheetView>
  </sheetViews>
  <sheetFormatPr defaultRowHeight="15"/>
  <cols>
    <col min="3" max="3" width="11.85546875" customWidth="1"/>
    <col min="4" max="4" width="25.85546875" bestFit="1" customWidth="1"/>
    <col min="7" max="8" width="10.5703125" customWidth="1"/>
    <col min="12" max="12" width="14.85546875" customWidth="1"/>
    <col min="13" max="13" width="13.140625" customWidth="1"/>
  </cols>
  <sheetData>
    <row r="1" spans="1:17" ht="24" customHeight="1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31.5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 ht="15.75" customHeight="1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 ht="15" customHeight="1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 ht="15" customHeight="1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 ht="15" customHeight="1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 ht="15" customHeight="1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 ht="15.75" customHeight="1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 ht="18.75" customHeight="1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 ht="15" customHeight="1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 ht="18.75" customHeight="1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 ht="15" customHeight="1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" customHeight="1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 ht="15" customHeight="1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 ht="18.75" customHeight="1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 ht="15" customHeight="1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 ht="15" customHeight="1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 ht="15" customHeight="1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5" customHeight="1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 ht="15" customHeight="1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 ht="15" customHeight="1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 ht="15" customHeight="1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 ht="18.75" customHeight="1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 ht="15" customHeight="1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5" customHeight="1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 ht="15" customHeight="1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 ht="15" customHeight="1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 ht="15" customHeight="1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 ht="18.75" customHeight="1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 ht="15" customHeight="1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5" customHeight="1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 ht="15" customHeight="1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 ht="15" customHeight="1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 ht="15" customHeight="1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 ht="15" customHeight="1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B81:B83"/>
    <mergeCell ref="C81:C83"/>
    <mergeCell ref="F81:F83"/>
    <mergeCell ref="G81:G83"/>
    <mergeCell ref="H81:H83"/>
    <mergeCell ref="I81:I83"/>
    <mergeCell ref="J81:J83"/>
    <mergeCell ref="A88:A90"/>
    <mergeCell ref="B88:B90"/>
    <mergeCell ref="C88:C90"/>
    <mergeCell ref="F88:F90"/>
    <mergeCell ref="G88:G90"/>
    <mergeCell ref="H88:H90"/>
    <mergeCell ref="I88:I90"/>
    <mergeCell ref="J88:J90"/>
    <mergeCell ref="L62:L64"/>
    <mergeCell ref="M62:M64"/>
    <mergeCell ref="A69:A71"/>
    <mergeCell ref="B69:B71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46:L48"/>
    <mergeCell ref="M46:M48"/>
    <mergeCell ref="A49:A51"/>
    <mergeCell ref="B49:B51"/>
    <mergeCell ref="C49:C51"/>
    <mergeCell ref="F49:F51"/>
    <mergeCell ref="G49:G51"/>
    <mergeCell ref="H49:H51"/>
    <mergeCell ref="I49:I51"/>
    <mergeCell ref="A46:A48"/>
    <mergeCell ref="B46:B48"/>
    <mergeCell ref="C46:C48"/>
    <mergeCell ref="F46:F48"/>
    <mergeCell ref="G46:G48"/>
    <mergeCell ref="H46:H48"/>
    <mergeCell ref="I46:I48"/>
    <mergeCell ref="J46:J48"/>
    <mergeCell ref="K46:K48"/>
    <mergeCell ref="J49:J51"/>
    <mergeCell ref="K49:K51"/>
    <mergeCell ref="L49:L51"/>
    <mergeCell ref="M49:M51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A33:A35"/>
    <mergeCell ref="B33:B35"/>
    <mergeCell ref="C33:C35"/>
    <mergeCell ref="F33:F35"/>
    <mergeCell ref="G33:G35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H24:H26"/>
    <mergeCell ref="I24:I26"/>
    <mergeCell ref="J24:J26"/>
    <mergeCell ref="K24:K26"/>
    <mergeCell ref="L24:L26"/>
    <mergeCell ref="M24:M26"/>
    <mergeCell ref="H33:H35"/>
    <mergeCell ref="I33:I35"/>
    <mergeCell ref="J33:J35"/>
    <mergeCell ref="K33:K35"/>
    <mergeCell ref="L33:L35"/>
    <mergeCell ref="M33:M35"/>
    <mergeCell ref="L30:L32"/>
    <mergeCell ref="M30:M32"/>
    <mergeCell ref="A21:A23"/>
    <mergeCell ref="B21:B23"/>
    <mergeCell ref="C21:C23"/>
    <mergeCell ref="F21:F23"/>
    <mergeCell ref="G21:G23"/>
    <mergeCell ref="A20:Q20"/>
    <mergeCell ref="N21:N23"/>
    <mergeCell ref="O21:O23"/>
    <mergeCell ref="P21:P23"/>
    <mergeCell ref="Q21:Q23"/>
    <mergeCell ref="H21:H23"/>
    <mergeCell ref="I21:I23"/>
    <mergeCell ref="J21:J23"/>
    <mergeCell ref="K21:K23"/>
    <mergeCell ref="L21:L23"/>
    <mergeCell ref="M21:M23"/>
    <mergeCell ref="A8:A10"/>
    <mergeCell ref="B8:B10"/>
    <mergeCell ref="C8:C10"/>
    <mergeCell ref="F8:F10"/>
    <mergeCell ref="G8:G10"/>
    <mergeCell ref="H8:H10"/>
    <mergeCell ref="A14:A16"/>
    <mergeCell ref="B14:B16"/>
    <mergeCell ref="C14:C16"/>
    <mergeCell ref="F14:F16"/>
    <mergeCell ref="G14:G16"/>
    <mergeCell ref="H14:H16"/>
    <mergeCell ref="A5:A7"/>
    <mergeCell ref="B5:B7"/>
    <mergeCell ref="C5:C7"/>
    <mergeCell ref="F5:F7"/>
    <mergeCell ref="G5:G7"/>
    <mergeCell ref="H5:H7"/>
    <mergeCell ref="I5:I7"/>
    <mergeCell ref="A1:Q1"/>
    <mergeCell ref="A2:Q2"/>
    <mergeCell ref="A4:Q4"/>
    <mergeCell ref="N5:N7"/>
    <mergeCell ref="O5:O7"/>
    <mergeCell ref="P5:P7"/>
    <mergeCell ref="Q5:Q7"/>
    <mergeCell ref="J5:J7"/>
    <mergeCell ref="K5:K7"/>
    <mergeCell ref="L5:L7"/>
    <mergeCell ref="M5:M7"/>
    <mergeCell ref="N8:N10"/>
    <mergeCell ref="O8:O10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I8:I10"/>
    <mergeCell ref="J8:J10"/>
    <mergeCell ref="K8:K10"/>
    <mergeCell ref="L8:L10"/>
    <mergeCell ref="M8:M10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I14:I16"/>
    <mergeCell ref="J14:J16"/>
    <mergeCell ref="K14:K16"/>
    <mergeCell ref="L14:L16"/>
    <mergeCell ref="M14:M16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A24:A26"/>
    <mergeCell ref="B24:B26"/>
    <mergeCell ref="C24:C26"/>
    <mergeCell ref="F24:F26"/>
    <mergeCell ref="G24:G26"/>
    <mergeCell ref="A30:A32"/>
    <mergeCell ref="B30:B32"/>
    <mergeCell ref="C30:C32"/>
    <mergeCell ref="F30:F32"/>
    <mergeCell ref="G30:G32"/>
    <mergeCell ref="H30:H32"/>
    <mergeCell ref="I30:I32"/>
    <mergeCell ref="J30:J32"/>
    <mergeCell ref="K30:K32"/>
    <mergeCell ref="N30:N32"/>
    <mergeCell ref="O30:O32"/>
    <mergeCell ref="P30:P32"/>
    <mergeCell ref="Q30:Q32"/>
    <mergeCell ref="N33:N35"/>
    <mergeCell ref="O33:O35"/>
    <mergeCell ref="P33:P35"/>
    <mergeCell ref="Q33:Q35"/>
    <mergeCell ref="P37:P39"/>
    <mergeCell ref="Q37:Q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N43:N45"/>
    <mergeCell ref="O43:O45"/>
    <mergeCell ref="P43:P45"/>
    <mergeCell ref="Q43:Q45"/>
    <mergeCell ref="L43:L45"/>
    <mergeCell ref="M43:M45"/>
    <mergeCell ref="N46:N48"/>
    <mergeCell ref="O46:O48"/>
    <mergeCell ref="P46:P48"/>
    <mergeCell ref="Q46:Q48"/>
    <mergeCell ref="N49:N51"/>
    <mergeCell ref="O49:O51"/>
    <mergeCell ref="P49:P51"/>
    <mergeCell ref="Q49:Q51"/>
    <mergeCell ref="F56:F58"/>
    <mergeCell ref="G56:G58"/>
    <mergeCell ref="H56:H58"/>
    <mergeCell ref="I56:I58"/>
    <mergeCell ref="J56:J58"/>
    <mergeCell ref="K56:K58"/>
    <mergeCell ref="A52:Q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L56:L58"/>
    <mergeCell ref="M56:M58"/>
    <mergeCell ref="N56:N58"/>
    <mergeCell ref="O56:O58"/>
    <mergeCell ref="P56:P58"/>
    <mergeCell ref="Q56:Q58"/>
    <mergeCell ref="L59:L61"/>
    <mergeCell ref="M59:M61"/>
    <mergeCell ref="N59:N61"/>
    <mergeCell ref="O59:O61"/>
    <mergeCell ref="P59:P61"/>
    <mergeCell ref="Q59:Q61"/>
    <mergeCell ref="A56:A58"/>
    <mergeCell ref="B56:B58"/>
    <mergeCell ref="C56:C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J69:J71"/>
    <mergeCell ref="K69:K71"/>
    <mergeCell ref="L69:L71"/>
    <mergeCell ref="M69:M71"/>
    <mergeCell ref="N62:N64"/>
    <mergeCell ref="O62:O64"/>
    <mergeCell ref="P62:P64"/>
    <mergeCell ref="Q62:Q64"/>
    <mergeCell ref="N65:N67"/>
    <mergeCell ref="O65:O67"/>
    <mergeCell ref="P65:P67"/>
    <mergeCell ref="Q65:Q67"/>
    <mergeCell ref="A68:Q68"/>
    <mergeCell ref="A65:A67"/>
    <mergeCell ref="B65:B67"/>
    <mergeCell ref="C65:C67"/>
    <mergeCell ref="F65:F67"/>
    <mergeCell ref="G65:G67"/>
    <mergeCell ref="H65:H67"/>
    <mergeCell ref="I65:I67"/>
    <mergeCell ref="J65:J67"/>
    <mergeCell ref="K65:K67"/>
    <mergeCell ref="L65:L67"/>
    <mergeCell ref="M65:M67"/>
    <mergeCell ref="N69:N71"/>
    <mergeCell ref="O69:O71"/>
    <mergeCell ref="P69:P71"/>
    <mergeCell ref="Q69:Q71"/>
    <mergeCell ref="A72:A74"/>
    <mergeCell ref="B72:B74"/>
    <mergeCell ref="C72:C74"/>
    <mergeCell ref="F72:F74"/>
    <mergeCell ref="G72:G74"/>
    <mergeCell ref="H72:H74"/>
    <mergeCell ref="I72:I74"/>
    <mergeCell ref="J72:J74"/>
    <mergeCell ref="K72:K74"/>
    <mergeCell ref="L72:L74"/>
    <mergeCell ref="M72:M74"/>
    <mergeCell ref="N72:N74"/>
    <mergeCell ref="O72:O74"/>
    <mergeCell ref="P72:P74"/>
    <mergeCell ref="Q72:Q74"/>
    <mergeCell ref="C69:C71"/>
    <mergeCell ref="F69:F71"/>
    <mergeCell ref="G69:G71"/>
    <mergeCell ref="H69:H71"/>
    <mergeCell ref="I69:I71"/>
    <mergeCell ref="N75:N77"/>
    <mergeCell ref="O75:O77"/>
    <mergeCell ref="P75:P77"/>
    <mergeCell ref="Q75:Q77"/>
    <mergeCell ref="A78:A80"/>
    <mergeCell ref="B78:B80"/>
    <mergeCell ref="C78:C80"/>
    <mergeCell ref="F78:F80"/>
    <mergeCell ref="G78:G80"/>
    <mergeCell ref="H78:H80"/>
    <mergeCell ref="I78:I80"/>
    <mergeCell ref="J78:J80"/>
    <mergeCell ref="K78:K80"/>
    <mergeCell ref="L78:L80"/>
    <mergeCell ref="M78:M80"/>
    <mergeCell ref="N78:N80"/>
    <mergeCell ref="O78:O80"/>
    <mergeCell ref="P78:P80"/>
    <mergeCell ref="Q78:Q80"/>
    <mergeCell ref="N81:N83"/>
    <mergeCell ref="O81:O83"/>
    <mergeCell ref="P81:P83"/>
    <mergeCell ref="Q81:Q83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K81:K83"/>
    <mergeCell ref="L81:L83"/>
    <mergeCell ref="M81:M83"/>
    <mergeCell ref="A81:A83"/>
    <mergeCell ref="O88:O90"/>
    <mergeCell ref="P88:P90"/>
    <mergeCell ref="Q88:Q90"/>
    <mergeCell ref="A91:A93"/>
    <mergeCell ref="B91:B93"/>
    <mergeCell ref="C91:C93"/>
    <mergeCell ref="F91:F93"/>
    <mergeCell ref="G91:G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Q91:Q93"/>
    <mergeCell ref="K88:K90"/>
    <mergeCell ref="I94:I96"/>
    <mergeCell ref="J94:J96"/>
    <mergeCell ref="K94:K96"/>
    <mergeCell ref="L88:L90"/>
    <mergeCell ref="M88:M90"/>
    <mergeCell ref="N88:N90"/>
    <mergeCell ref="L94:L96"/>
    <mergeCell ref="M94:M96"/>
    <mergeCell ref="N94:N96"/>
    <mergeCell ref="O94:O96"/>
    <mergeCell ref="P94:P96"/>
    <mergeCell ref="Q94:Q96"/>
    <mergeCell ref="A97:A99"/>
    <mergeCell ref="B97:B99"/>
    <mergeCell ref="C97:C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94:A96"/>
    <mergeCell ref="B94:B96"/>
    <mergeCell ref="C94:C96"/>
    <mergeCell ref="F94:F96"/>
    <mergeCell ref="G94:G96"/>
    <mergeCell ref="H94:H96"/>
    <mergeCell ref="N100:N102"/>
    <mergeCell ref="O100:O102"/>
    <mergeCell ref="P100:P102"/>
    <mergeCell ref="Q100:Q102"/>
    <mergeCell ref="A103:A105"/>
    <mergeCell ref="B103:B105"/>
    <mergeCell ref="C103:C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100:A102"/>
    <mergeCell ref="B100:B102"/>
    <mergeCell ref="C100:C102"/>
    <mergeCell ref="F100:F102"/>
    <mergeCell ref="G100:G102"/>
    <mergeCell ref="G106:G108"/>
    <mergeCell ref="H106:H108"/>
    <mergeCell ref="I106:I108"/>
    <mergeCell ref="J106:J108"/>
    <mergeCell ref="K106:K108"/>
    <mergeCell ref="L100:L102"/>
    <mergeCell ref="M100:M102"/>
    <mergeCell ref="H100:H102"/>
    <mergeCell ref="I100:I102"/>
    <mergeCell ref="J100:J102"/>
    <mergeCell ref="K100:K102"/>
    <mergeCell ref="L106:L108"/>
    <mergeCell ref="M106:M108"/>
    <mergeCell ref="N106:N108"/>
    <mergeCell ref="O106:O108"/>
    <mergeCell ref="P106:P108"/>
    <mergeCell ref="Q106:Q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A106:A108"/>
    <mergeCell ref="B106:B108"/>
    <mergeCell ref="C106:C108"/>
    <mergeCell ref="F106:F108"/>
    <mergeCell ref="O113:O115"/>
    <mergeCell ref="P113:P115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A113:A115"/>
    <mergeCell ref="B113:B115"/>
    <mergeCell ref="C113:C115"/>
    <mergeCell ref="F113:F115"/>
    <mergeCell ref="G113:G115"/>
    <mergeCell ref="H113:H115"/>
    <mergeCell ref="I119:I121"/>
    <mergeCell ref="J119:J121"/>
    <mergeCell ref="K119:K121"/>
    <mergeCell ref="L113:L115"/>
    <mergeCell ref="M113:M115"/>
    <mergeCell ref="N113:N115"/>
    <mergeCell ref="I113:I115"/>
    <mergeCell ref="J113:J115"/>
    <mergeCell ref="K113:K115"/>
    <mergeCell ref="L119:L121"/>
    <mergeCell ref="M119:M121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C119:C121"/>
    <mergeCell ref="F119:F121"/>
    <mergeCell ref="G119:G121"/>
    <mergeCell ref="H119:H121"/>
    <mergeCell ref="H129:H131"/>
    <mergeCell ref="I129:I131"/>
    <mergeCell ref="J129:J131"/>
    <mergeCell ref="K129:K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29:L131"/>
    <mergeCell ref="M129:M131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H9" sqref="H9:H11"/>
    </sheetView>
  </sheetViews>
  <sheetFormatPr defaultRowHeight="15"/>
  <cols>
    <col min="3" max="3" width="21" bestFit="1" customWidth="1"/>
    <col min="4" max="4" width="25" bestFit="1" customWidth="1"/>
    <col min="13" max="13" width="17.140625" customWidth="1"/>
  </cols>
  <sheetData>
    <row r="1" spans="1:17" ht="15.75" thickBot="1"/>
    <row r="2" spans="1:17" ht="24" customHeight="1" thickBot="1">
      <c r="A2" s="440" t="s">
        <v>151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2"/>
    </row>
    <row r="3" spans="1:17" ht="28.5" customHeight="1" thickBot="1">
      <c r="A3" s="440" t="s">
        <v>152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4"/>
    </row>
    <row r="4" spans="1:17" ht="108.75" thickBot="1">
      <c r="A4" s="40" t="s">
        <v>21</v>
      </c>
      <c r="B4" s="41" t="s">
        <v>57</v>
      </c>
      <c r="C4" s="41" t="s">
        <v>58</v>
      </c>
      <c r="D4" s="41" t="s">
        <v>22</v>
      </c>
      <c r="E4" s="41" t="s">
        <v>59</v>
      </c>
      <c r="F4" s="42" t="s">
        <v>60</v>
      </c>
      <c r="G4" s="42" t="s">
        <v>61</v>
      </c>
      <c r="H4" s="42" t="s">
        <v>62</v>
      </c>
      <c r="I4" s="309" t="s">
        <v>153</v>
      </c>
      <c r="J4" s="42" t="s">
        <v>154</v>
      </c>
      <c r="K4" s="42" t="s">
        <v>155</v>
      </c>
      <c r="L4" s="310" t="s">
        <v>156</v>
      </c>
      <c r="M4" s="188" t="s">
        <v>157</v>
      </c>
      <c r="N4" s="188" t="s">
        <v>158</v>
      </c>
      <c r="O4" s="311" t="s">
        <v>63</v>
      </c>
      <c r="P4" s="152" t="s">
        <v>64</v>
      </c>
      <c r="Q4" s="43" t="s">
        <v>79</v>
      </c>
    </row>
    <row r="5" spans="1:17" ht="15.75" customHeight="1" thickBot="1">
      <c r="A5" s="445" t="s">
        <v>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7"/>
      <c r="O5" s="447"/>
      <c r="P5" s="447"/>
      <c r="Q5" s="448"/>
    </row>
    <row r="6" spans="1:17">
      <c r="A6" s="424"/>
      <c r="B6" s="425"/>
      <c r="C6" s="426"/>
      <c r="D6" s="312"/>
      <c r="E6" s="313"/>
      <c r="F6" s="427">
        <v>0.47916666666666669</v>
      </c>
      <c r="G6" s="427">
        <v>0.56319444444444444</v>
      </c>
      <c r="H6" s="427">
        <f>G6-F6</f>
        <v>8.4027777777777757E-2</v>
      </c>
      <c r="I6" s="429">
        <v>60</v>
      </c>
      <c r="J6" s="418">
        <v>150</v>
      </c>
      <c r="K6" s="418">
        <v>220</v>
      </c>
      <c r="L6" s="418">
        <v>500</v>
      </c>
      <c r="M6" s="418">
        <v>-10</v>
      </c>
      <c r="N6" s="418">
        <v>-15</v>
      </c>
      <c r="O6" s="418">
        <v>100</v>
      </c>
      <c r="P6" s="418">
        <v>10</v>
      </c>
      <c r="Q6" s="419">
        <f>SUM(I6:O6)</f>
        <v>1005</v>
      </c>
    </row>
    <row r="7" spans="1:17">
      <c r="A7" s="404"/>
      <c r="B7" s="406"/>
      <c r="C7" s="408"/>
      <c r="D7" s="44"/>
      <c r="E7" s="107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108"/>
      <c r="E8" s="109"/>
      <c r="F8" s="428"/>
      <c r="G8" s="428"/>
      <c r="H8" s="428"/>
      <c r="I8" s="412"/>
      <c r="J8" s="415"/>
      <c r="K8" s="415"/>
      <c r="L8" s="415"/>
      <c r="M8" s="415"/>
      <c r="N8" s="415"/>
      <c r="O8" s="415"/>
      <c r="P8" s="415"/>
      <c r="Q8" s="403"/>
    </row>
    <row r="9" spans="1:17">
      <c r="A9" s="404"/>
      <c r="B9" s="406"/>
      <c r="C9" s="408"/>
      <c r="D9" s="260"/>
      <c r="E9" s="261"/>
      <c r="F9" s="410"/>
      <c r="G9" s="410"/>
      <c r="H9" s="410"/>
      <c r="I9" s="412"/>
      <c r="J9" s="414"/>
      <c r="K9" s="414"/>
      <c r="L9" s="414"/>
      <c r="M9" s="414"/>
      <c r="N9" s="414"/>
      <c r="O9" s="414"/>
      <c r="P9" s="414"/>
      <c r="Q9" s="402">
        <f t="shared" ref="Q9" si="0">SUM(I9:O9)</f>
        <v>0</v>
      </c>
    </row>
    <row r="10" spans="1:17">
      <c r="A10" s="404"/>
      <c r="B10" s="406"/>
      <c r="C10" s="408"/>
      <c r="D10" s="44"/>
      <c r="E10" s="107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108"/>
      <c r="E11" s="109"/>
      <c r="F11" s="410"/>
      <c r="G11" s="410"/>
      <c r="H11" s="410"/>
      <c r="I11" s="412"/>
      <c r="J11" s="415"/>
      <c r="K11" s="415"/>
      <c r="L11" s="415"/>
      <c r="M11" s="415"/>
      <c r="N11" s="415"/>
      <c r="O11" s="415"/>
      <c r="P11" s="415"/>
      <c r="Q11" s="403"/>
    </row>
    <row r="12" spans="1:17" ht="15.75" customHeight="1">
      <c r="A12" s="404"/>
      <c r="B12" s="406"/>
      <c r="C12" s="408"/>
      <c r="D12" s="260"/>
      <c r="E12" s="261"/>
      <c r="F12" s="410"/>
      <c r="G12" s="410"/>
      <c r="H12" s="410"/>
      <c r="I12" s="412"/>
      <c r="J12" s="414"/>
      <c r="K12" s="414"/>
      <c r="L12" s="414"/>
      <c r="M12" s="414"/>
      <c r="N12" s="414"/>
      <c r="O12" s="414"/>
      <c r="P12" s="414"/>
      <c r="Q12" s="402">
        <f t="shared" ref="Q12" si="1">SUM(I12:O12)</f>
        <v>0</v>
      </c>
    </row>
    <row r="13" spans="1:17">
      <c r="A13" s="404"/>
      <c r="B13" s="406"/>
      <c r="C13" s="408"/>
      <c r="D13" s="44"/>
      <c r="E13" s="107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108"/>
      <c r="E14" s="109"/>
      <c r="F14" s="410"/>
      <c r="G14" s="410"/>
      <c r="H14" s="410"/>
      <c r="I14" s="412"/>
      <c r="J14" s="415"/>
      <c r="K14" s="415"/>
      <c r="L14" s="415"/>
      <c r="M14" s="415"/>
      <c r="N14" s="415"/>
      <c r="O14" s="415"/>
      <c r="P14" s="415"/>
      <c r="Q14" s="403"/>
    </row>
    <row r="15" spans="1:17">
      <c r="A15" s="404"/>
      <c r="B15" s="406"/>
      <c r="C15" s="408"/>
      <c r="D15" s="260"/>
      <c r="E15" s="261"/>
      <c r="F15" s="410"/>
      <c r="G15" s="410"/>
      <c r="H15" s="410"/>
      <c r="I15" s="412"/>
      <c r="J15" s="414"/>
      <c r="K15" s="414"/>
      <c r="L15" s="414"/>
      <c r="M15" s="414"/>
      <c r="N15" s="414"/>
      <c r="O15" s="414"/>
      <c r="P15" s="414"/>
      <c r="Q15" s="402">
        <f t="shared" ref="Q15" si="2">SUM(I15:O15)</f>
        <v>0</v>
      </c>
    </row>
    <row r="16" spans="1:17">
      <c r="A16" s="404"/>
      <c r="B16" s="406"/>
      <c r="C16" s="408"/>
      <c r="D16" s="44"/>
      <c r="E16" s="107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108"/>
      <c r="E17" s="109"/>
      <c r="F17" s="410"/>
      <c r="G17" s="410"/>
      <c r="H17" s="410"/>
      <c r="I17" s="412"/>
      <c r="J17" s="415"/>
      <c r="K17" s="415"/>
      <c r="L17" s="415"/>
      <c r="M17" s="415"/>
      <c r="N17" s="415"/>
      <c r="O17" s="415"/>
      <c r="P17" s="415"/>
      <c r="Q17" s="403"/>
    </row>
    <row r="18" spans="1:17">
      <c r="A18" s="404"/>
      <c r="B18" s="406"/>
      <c r="C18" s="408"/>
      <c r="D18" s="260"/>
      <c r="E18" s="261"/>
      <c r="F18" s="410"/>
      <c r="G18" s="410"/>
      <c r="H18" s="410"/>
      <c r="I18" s="412"/>
      <c r="J18" s="414"/>
      <c r="K18" s="414"/>
      <c r="L18" s="414"/>
      <c r="M18" s="414"/>
      <c r="N18" s="414"/>
      <c r="O18" s="414"/>
      <c r="P18" s="414"/>
      <c r="Q18" s="402">
        <f t="shared" ref="Q18" si="3">SUM(I18:O18)</f>
        <v>0</v>
      </c>
    </row>
    <row r="19" spans="1:17">
      <c r="A19" s="404"/>
      <c r="B19" s="406"/>
      <c r="C19" s="408"/>
      <c r="D19" s="44"/>
      <c r="E19" s="107"/>
      <c r="F19" s="410"/>
      <c r="G19" s="410"/>
      <c r="H19" s="410"/>
      <c r="I19" s="412"/>
      <c r="J19" s="415"/>
      <c r="K19" s="415"/>
      <c r="L19" s="415"/>
      <c r="M19" s="415"/>
      <c r="N19" s="415"/>
      <c r="O19" s="415"/>
      <c r="P19" s="415"/>
      <c r="Q19" s="403"/>
    </row>
    <row r="20" spans="1:17" ht="15.75" customHeight="1" thickBot="1">
      <c r="A20" s="405"/>
      <c r="B20" s="407"/>
      <c r="C20" s="409"/>
      <c r="D20" s="314"/>
      <c r="E20" s="315"/>
      <c r="F20" s="411"/>
      <c r="G20" s="411"/>
      <c r="H20" s="411"/>
      <c r="I20" s="413"/>
      <c r="J20" s="416"/>
      <c r="K20" s="416"/>
      <c r="L20" s="416"/>
      <c r="M20" s="416"/>
      <c r="N20" s="416"/>
      <c r="O20" s="416"/>
      <c r="P20" s="416"/>
      <c r="Q20" s="417"/>
    </row>
    <row r="21" spans="1:17" ht="15" customHeight="1" thickBot="1">
      <c r="A21" s="436" t="s">
        <v>23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8"/>
      <c r="O21" s="438"/>
      <c r="P21" s="438"/>
      <c r="Q21" s="439"/>
    </row>
    <row r="22" spans="1:17">
      <c r="A22" s="424"/>
      <c r="B22" s="425"/>
      <c r="C22" s="426"/>
      <c r="D22" s="312"/>
      <c r="E22" s="313"/>
      <c r="F22" s="427">
        <v>0.47916666666666669</v>
      </c>
      <c r="G22" s="427">
        <v>0.56319444444444444</v>
      </c>
      <c r="H22" s="427">
        <f>G22-F22</f>
        <v>8.4027777777777757E-2</v>
      </c>
      <c r="I22" s="429">
        <v>60</v>
      </c>
      <c r="J22" s="418">
        <v>100</v>
      </c>
      <c r="K22" s="418">
        <v>120</v>
      </c>
      <c r="L22" s="418">
        <v>400</v>
      </c>
      <c r="M22" s="418">
        <v>0</v>
      </c>
      <c r="N22" s="418">
        <v>-25</v>
      </c>
      <c r="O22" s="418">
        <v>100</v>
      </c>
      <c r="P22" s="418">
        <v>8</v>
      </c>
      <c r="Q22" s="419">
        <f>SUM(I22:O22)</f>
        <v>755</v>
      </c>
    </row>
    <row r="23" spans="1:17">
      <c r="A23" s="404"/>
      <c r="B23" s="406"/>
      <c r="C23" s="408"/>
      <c r="D23" s="44"/>
      <c r="E23" s="107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 ht="18.75" customHeight="1">
      <c r="A24" s="404"/>
      <c r="B24" s="406"/>
      <c r="C24" s="408"/>
      <c r="D24" s="108"/>
      <c r="E24" s="109"/>
      <c r="F24" s="428"/>
      <c r="G24" s="428"/>
      <c r="H24" s="428"/>
      <c r="I24" s="412"/>
      <c r="J24" s="415"/>
      <c r="K24" s="415"/>
      <c r="L24" s="415"/>
      <c r="M24" s="415"/>
      <c r="N24" s="415"/>
      <c r="O24" s="415"/>
      <c r="P24" s="415"/>
      <c r="Q24" s="403"/>
    </row>
    <row r="25" spans="1:17" ht="15" customHeight="1">
      <c r="A25" s="404"/>
      <c r="B25" s="406"/>
      <c r="C25" s="408"/>
      <c r="D25" s="260"/>
      <c r="E25" s="261"/>
      <c r="F25" s="410"/>
      <c r="G25" s="410"/>
      <c r="H25" s="410"/>
      <c r="I25" s="412"/>
      <c r="J25" s="414"/>
      <c r="K25" s="414"/>
      <c r="L25" s="414"/>
      <c r="M25" s="414"/>
      <c r="N25" s="414"/>
      <c r="O25" s="414"/>
      <c r="P25" s="414"/>
      <c r="Q25" s="402">
        <f t="shared" ref="Q25" si="4">SUM(I25:O25)</f>
        <v>0</v>
      </c>
    </row>
    <row r="26" spans="1:17">
      <c r="A26" s="404"/>
      <c r="B26" s="406"/>
      <c r="C26" s="408"/>
      <c r="D26" s="44"/>
      <c r="E26" s="107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108"/>
      <c r="E27" s="109"/>
      <c r="F27" s="410"/>
      <c r="G27" s="410"/>
      <c r="H27" s="410"/>
      <c r="I27" s="412"/>
      <c r="J27" s="415"/>
      <c r="K27" s="415"/>
      <c r="L27" s="415"/>
      <c r="M27" s="415"/>
      <c r="N27" s="415"/>
      <c r="O27" s="415"/>
      <c r="P27" s="415"/>
      <c r="Q27" s="403"/>
    </row>
    <row r="28" spans="1:17" ht="18.75" customHeight="1">
      <c r="A28" s="404"/>
      <c r="B28" s="406"/>
      <c r="C28" s="408"/>
      <c r="D28" s="260"/>
      <c r="E28" s="261"/>
      <c r="F28" s="410"/>
      <c r="G28" s="410"/>
      <c r="H28" s="410"/>
      <c r="I28" s="412"/>
      <c r="J28" s="414"/>
      <c r="K28" s="414"/>
      <c r="L28" s="414"/>
      <c r="M28" s="414"/>
      <c r="N28" s="414"/>
      <c r="O28" s="414"/>
      <c r="P28" s="414"/>
      <c r="Q28" s="402">
        <f t="shared" ref="Q28" si="5">SUM(I28:O28)</f>
        <v>0</v>
      </c>
    </row>
    <row r="29" spans="1:17" ht="15" customHeight="1">
      <c r="A29" s="404"/>
      <c r="B29" s="406"/>
      <c r="C29" s="408"/>
      <c r="D29" s="44"/>
      <c r="E29" s="107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108"/>
      <c r="E30" s="109"/>
      <c r="F30" s="410"/>
      <c r="G30" s="410"/>
      <c r="H30" s="410"/>
      <c r="I30" s="412"/>
      <c r="J30" s="415"/>
      <c r="K30" s="415"/>
      <c r="L30" s="415"/>
      <c r="M30" s="415"/>
      <c r="N30" s="415"/>
      <c r="O30" s="415"/>
      <c r="P30" s="415"/>
      <c r="Q30" s="403"/>
    </row>
    <row r="31" spans="1:17">
      <c r="A31" s="404"/>
      <c r="B31" s="406"/>
      <c r="C31" s="408"/>
      <c r="D31" s="260"/>
      <c r="E31" s="261"/>
      <c r="F31" s="410"/>
      <c r="G31" s="410"/>
      <c r="H31" s="410"/>
      <c r="I31" s="412"/>
      <c r="J31" s="414"/>
      <c r="K31" s="414"/>
      <c r="L31" s="414"/>
      <c r="M31" s="414"/>
      <c r="N31" s="414"/>
      <c r="O31" s="414"/>
      <c r="P31" s="414"/>
      <c r="Q31" s="402">
        <f t="shared" ref="Q31" si="6">SUM(I31:O31)</f>
        <v>0</v>
      </c>
    </row>
    <row r="32" spans="1:17" ht="15" customHeight="1">
      <c r="A32" s="404"/>
      <c r="B32" s="406"/>
      <c r="C32" s="408"/>
      <c r="D32" s="44"/>
      <c r="E32" s="107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108"/>
      <c r="E33" s="109"/>
      <c r="F33" s="410"/>
      <c r="G33" s="410"/>
      <c r="H33" s="410"/>
      <c r="I33" s="412"/>
      <c r="J33" s="415"/>
      <c r="K33" s="415"/>
      <c r="L33" s="415"/>
      <c r="M33" s="415"/>
      <c r="N33" s="415"/>
      <c r="O33" s="415"/>
      <c r="P33" s="415"/>
      <c r="Q33" s="403"/>
    </row>
    <row r="34" spans="1:17">
      <c r="A34" s="404"/>
      <c r="B34" s="406"/>
      <c r="C34" s="408"/>
      <c r="D34" s="260"/>
      <c r="E34" s="261"/>
      <c r="F34" s="410"/>
      <c r="G34" s="410"/>
      <c r="H34" s="410"/>
      <c r="I34" s="412"/>
      <c r="J34" s="414"/>
      <c r="K34" s="414"/>
      <c r="L34" s="414"/>
      <c r="M34" s="414"/>
      <c r="N34" s="414"/>
      <c r="O34" s="414"/>
      <c r="P34" s="414"/>
      <c r="Q34" s="402">
        <f t="shared" ref="Q34" si="7">SUM(I34:O34)</f>
        <v>0</v>
      </c>
    </row>
    <row r="35" spans="1:17" ht="18.75" customHeight="1">
      <c r="A35" s="404"/>
      <c r="B35" s="406"/>
      <c r="C35" s="408"/>
      <c r="D35" s="44"/>
      <c r="E35" s="107"/>
      <c r="F35" s="410"/>
      <c r="G35" s="410"/>
      <c r="H35" s="410"/>
      <c r="I35" s="412"/>
      <c r="J35" s="415"/>
      <c r="K35" s="415"/>
      <c r="L35" s="415"/>
      <c r="M35" s="415"/>
      <c r="N35" s="415"/>
      <c r="O35" s="415"/>
      <c r="P35" s="415"/>
      <c r="Q35" s="403"/>
    </row>
    <row r="36" spans="1:17" ht="15.75" thickBot="1">
      <c r="A36" s="405"/>
      <c r="B36" s="407"/>
      <c r="C36" s="409"/>
      <c r="D36" s="314"/>
      <c r="E36" s="315"/>
      <c r="F36" s="411"/>
      <c r="G36" s="411"/>
      <c r="H36" s="411"/>
      <c r="I36" s="413"/>
      <c r="J36" s="416"/>
      <c r="K36" s="416"/>
      <c r="L36" s="416"/>
      <c r="M36" s="416"/>
      <c r="N36" s="416"/>
      <c r="O36" s="416"/>
      <c r="P36" s="416"/>
      <c r="Q36" s="417"/>
    </row>
    <row r="37" spans="1:17" ht="15.75" thickBot="1">
      <c r="A37" s="420" t="s">
        <v>66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4"/>
      <c r="O37" s="434"/>
      <c r="P37" s="434"/>
      <c r="Q37" s="435"/>
    </row>
    <row r="38" spans="1:17">
      <c r="A38" s="424"/>
      <c r="B38" s="425"/>
      <c r="C38" s="426"/>
      <c r="D38" s="312"/>
      <c r="E38" s="313"/>
      <c r="F38" s="427">
        <v>0.47916666666666669</v>
      </c>
      <c r="G38" s="427">
        <v>0.56319444444444444</v>
      </c>
      <c r="H38" s="427">
        <f>G38-F38</f>
        <v>8.4027777777777757E-2</v>
      </c>
      <c r="I38" s="429">
        <v>60</v>
      </c>
      <c r="J38" s="418">
        <v>80</v>
      </c>
      <c r="K38" s="418">
        <v>80</v>
      </c>
      <c r="L38" s="418">
        <v>300</v>
      </c>
      <c r="M38" s="418">
        <v>-10</v>
      </c>
      <c r="N38" s="418">
        <v>-15</v>
      </c>
      <c r="O38" s="418">
        <v>10</v>
      </c>
      <c r="P38" s="418">
        <v>6</v>
      </c>
      <c r="Q38" s="419">
        <f>SUM(I38:O38)</f>
        <v>505</v>
      </c>
    </row>
    <row r="39" spans="1:17" ht="15" customHeight="1">
      <c r="A39" s="404"/>
      <c r="B39" s="406"/>
      <c r="C39" s="408"/>
      <c r="D39" s="44"/>
      <c r="E39" s="107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108"/>
      <c r="E40" s="109"/>
      <c r="F40" s="428"/>
      <c r="G40" s="428"/>
      <c r="H40" s="428"/>
      <c r="I40" s="412"/>
      <c r="J40" s="415"/>
      <c r="K40" s="415"/>
      <c r="L40" s="415"/>
      <c r="M40" s="415"/>
      <c r="N40" s="415"/>
      <c r="O40" s="415"/>
      <c r="P40" s="415"/>
      <c r="Q40" s="403"/>
    </row>
    <row r="41" spans="1:17">
      <c r="A41" s="404"/>
      <c r="B41" s="406"/>
      <c r="C41" s="408"/>
      <c r="D41" s="260"/>
      <c r="E41" s="261"/>
      <c r="F41" s="410"/>
      <c r="G41" s="410"/>
      <c r="H41" s="410"/>
      <c r="I41" s="412"/>
      <c r="J41" s="414"/>
      <c r="K41" s="414"/>
      <c r="L41" s="414"/>
      <c r="M41" s="414"/>
      <c r="N41" s="414"/>
      <c r="O41" s="414"/>
      <c r="P41" s="414"/>
      <c r="Q41" s="402">
        <f t="shared" ref="Q41" si="8">SUM(I41:O41)</f>
        <v>0</v>
      </c>
    </row>
    <row r="42" spans="1:17">
      <c r="A42" s="404"/>
      <c r="B42" s="406"/>
      <c r="C42" s="408"/>
      <c r="D42" s="44"/>
      <c r="E42" s="107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108"/>
      <c r="E43" s="109"/>
      <c r="F43" s="410"/>
      <c r="G43" s="410"/>
      <c r="H43" s="410"/>
      <c r="I43" s="412"/>
      <c r="J43" s="415"/>
      <c r="K43" s="415"/>
      <c r="L43" s="415"/>
      <c r="M43" s="415"/>
      <c r="N43" s="415"/>
      <c r="O43" s="415"/>
      <c r="P43" s="415"/>
      <c r="Q43" s="403"/>
    </row>
    <row r="44" spans="1:17">
      <c r="A44" s="404"/>
      <c r="B44" s="406"/>
      <c r="C44" s="408"/>
      <c r="D44" s="260"/>
      <c r="E44" s="261"/>
      <c r="F44" s="410"/>
      <c r="G44" s="410"/>
      <c r="H44" s="410"/>
      <c r="I44" s="412"/>
      <c r="J44" s="414"/>
      <c r="K44" s="414"/>
      <c r="L44" s="414"/>
      <c r="M44" s="414"/>
      <c r="N44" s="414"/>
      <c r="O44" s="414"/>
      <c r="P44" s="414"/>
      <c r="Q44" s="402">
        <f t="shared" ref="Q44" si="9">SUM(I44:O44)</f>
        <v>0</v>
      </c>
    </row>
    <row r="45" spans="1:17" ht="15" customHeight="1">
      <c r="A45" s="404"/>
      <c r="B45" s="406"/>
      <c r="C45" s="408"/>
      <c r="D45" s="44"/>
      <c r="E45" s="107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108"/>
      <c r="E46" s="109"/>
      <c r="F46" s="410"/>
      <c r="G46" s="410"/>
      <c r="H46" s="410"/>
      <c r="I46" s="412"/>
      <c r="J46" s="415"/>
      <c r="K46" s="415"/>
      <c r="L46" s="415"/>
      <c r="M46" s="415"/>
      <c r="N46" s="415"/>
      <c r="O46" s="415"/>
      <c r="P46" s="415"/>
      <c r="Q46" s="403"/>
    </row>
    <row r="47" spans="1:17">
      <c r="A47" s="404"/>
      <c r="B47" s="406"/>
      <c r="C47" s="408"/>
      <c r="D47" s="260"/>
      <c r="E47" s="261"/>
      <c r="F47" s="410"/>
      <c r="G47" s="410"/>
      <c r="H47" s="410"/>
      <c r="I47" s="412"/>
      <c r="J47" s="414"/>
      <c r="K47" s="414"/>
      <c r="L47" s="414"/>
      <c r="M47" s="414"/>
      <c r="N47" s="414"/>
      <c r="O47" s="414"/>
      <c r="P47" s="414"/>
      <c r="Q47" s="402">
        <f t="shared" ref="Q47" si="10">SUM(I47:O47)</f>
        <v>0</v>
      </c>
    </row>
    <row r="48" spans="1:17" ht="18.75" customHeight="1">
      <c r="A48" s="404"/>
      <c r="B48" s="406"/>
      <c r="C48" s="408"/>
      <c r="D48" s="44"/>
      <c r="E48" s="107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108"/>
      <c r="E49" s="109"/>
      <c r="F49" s="410"/>
      <c r="G49" s="410"/>
      <c r="H49" s="410"/>
      <c r="I49" s="412"/>
      <c r="J49" s="415"/>
      <c r="K49" s="415"/>
      <c r="L49" s="415"/>
      <c r="M49" s="415"/>
      <c r="N49" s="415"/>
      <c r="O49" s="415"/>
      <c r="P49" s="415"/>
      <c r="Q49" s="403"/>
    </row>
    <row r="50" spans="1:17">
      <c r="A50" s="404"/>
      <c r="B50" s="406"/>
      <c r="C50" s="408"/>
      <c r="D50" s="260"/>
      <c r="E50" s="261"/>
      <c r="F50" s="410"/>
      <c r="G50" s="410"/>
      <c r="H50" s="410"/>
      <c r="I50" s="412"/>
      <c r="J50" s="414"/>
      <c r="K50" s="414"/>
      <c r="L50" s="414"/>
      <c r="M50" s="414"/>
      <c r="N50" s="414"/>
      <c r="O50" s="414"/>
      <c r="P50" s="414"/>
      <c r="Q50" s="402">
        <f t="shared" ref="Q50" si="11">SUM(I50:O50)</f>
        <v>0</v>
      </c>
    </row>
    <row r="51" spans="1:17">
      <c r="A51" s="404"/>
      <c r="B51" s="406"/>
      <c r="C51" s="408"/>
      <c r="D51" s="44"/>
      <c r="E51" s="107"/>
      <c r="F51" s="410"/>
      <c r="G51" s="410"/>
      <c r="H51" s="410"/>
      <c r="I51" s="412"/>
      <c r="J51" s="415"/>
      <c r="K51" s="415"/>
      <c r="L51" s="415"/>
      <c r="M51" s="415"/>
      <c r="N51" s="415"/>
      <c r="O51" s="415"/>
      <c r="P51" s="415"/>
      <c r="Q51" s="403"/>
    </row>
    <row r="52" spans="1:17" ht="15" customHeight="1" thickBot="1">
      <c r="A52" s="405"/>
      <c r="B52" s="407"/>
      <c r="C52" s="409"/>
      <c r="D52" s="314"/>
      <c r="E52" s="315"/>
      <c r="F52" s="411"/>
      <c r="G52" s="411"/>
      <c r="H52" s="411"/>
      <c r="I52" s="413"/>
      <c r="J52" s="416"/>
      <c r="K52" s="416"/>
      <c r="L52" s="416"/>
      <c r="M52" s="416"/>
      <c r="N52" s="416"/>
      <c r="O52" s="416"/>
      <c r="P52" s="416"/>
      <c r="Q52" s="417"/>
    </row>
    <row r="53" spans="1:17" ht="18.75" thickBot="1">
      <c r="A53" s="430" t="s">
        <v>35</v>
      </c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2"/>
    </row>
    <row r="54" spans="1:17">
      <c r="A54" s="424"/>
      <c r="B54" s="425"/>
      <c r="C54" s="426"/>
      <c r="D54" s="312"/>
      <c r="E54" s="313"/>
      <c r="F54" s="427">
        <v>0.47916666666666669</v>
      </c>
      <c r="G54" s="427">
        <v>0.56319444444444444</v>
      </c>
      <c r="H54" s="427">
        <f>G54-F54</f>
        <v>8.4027777777777757E-2</v>
      </c>
      <c r="I54" s="429">
        <v>60</v>
      </c>
      <c r="J54" s="418">
        <v>30</v>
      </c>
      <c r="K54" s="418">
        <v>60</v>
      </c>
      <c r="L54" s="418">
        <v>200</v>
      </c>
      <c r="M54" s="418">
        <v>-10</v>
      </c>
      <c r="N54" s="418">
        <v>-15</v>
      </c>
      <c r="O54" s="418">
        <v>20</v>
      </c>
      <c r="P54" s="418">
        <v>4</v>
      </c>
      <c r="Q54" s="419">
        <f>SUM(I54:O54)</f>
        <v>345</v>
      </c>
    </row>
    <row r="55" spans="1:17" ht="15" customHeight="1">
      <c r="A55" s="404"/>
      <c r="B55" s="406"/>
      <c r="C55" s="408"/>
      <c r="D55" s="44"/>
      <c r="E55" s="107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108"/>
      <c r="E56" s="109"/>
      <c r="F56" s="428"/>
      <c r="G56" s="428"/>
      <c r="H56" s="428"/>
      <c r="I56" s="412"/>
      <c r="J56" s="415"/>
      <c r="K56" s="415"/>
      <c r="L56" s="415"/>
      <c r="M56" s="415"/>
      <c r="N56" s="415"/>
      <c r="O56" s="415"/>
      <c r="P56" s="415"/>
      <c r="Q56" s="403"/>
    </row>
    <row r="57" spans="1:17">
      <c r="A57" s="404"/>
      <c r="B57" s="406"/>
      <c r="C57" s="408"/>
      <c r="D57" s="260"/>
      <c r="E57" s="261"/>
      <c r="F57" s="410"/>
      <c r="G57" s="410"/>
      <c r="H57" s="410"/>
      <c r="I57" s="412"/>
      <c r="J57" s="414"/>
      <c r="K57" s="414"/>
      <c r="L57" s="414"/>
      <c r="M57" s="414"/>
      <c r="N57" s="414"/>
      <c r="O57" s="414"/>
      <c r="P57" s="414"/>
      <c r="Q57" s="402">
        <f t="shared" ref="Q57" si="12">SUM(I57:O57)</f>
        <v>0</v>
      </c>
    </row>
    <row r="58" spans="1:17" ht="15" customHeight="1">
      <c r="A58" s="404"/>
      <c r="B58" s="406"/>
      <c r="C58" s="408"/>
      <c r="D58" s="44"/>
      <c r="E58" s="107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108"/>
      <c r="E59" s="109"/>
      <c r="F59" s="410"/>
      <c r="G59" s="410"/>
      <c r="H59" s="410"/>
      <c r="I59" s="412"/>
      <c r="J59" s="415"/>
      <c r="K59" s="415"/>
      <c r="L59" s="415"/>
      <c r="M59" s="415"/>
      <c r="N59" s="415"/>
      <c r="O59" s="415"/>
      <c r="P59" s="415"/>
      <c r="Q59" s="403"/>
    </row>
    <row r="60" spans="1:17">
      <c r="A60" s="404"/>
      <c r="B60" s="406"/>
      <c r="C60" s="408"/>
      <c r="D60" s="260"/>
      <c r="E60" s="261"/>
      <c r="F60" s="410"/>
      <c r="G60" s="410"/>
      <c r="H60" s="410"/>
      <c r="I60" s="412"/>
      <c r="J60" s="414"/>
      <c r="K60" s="414"/>
      <c r="L60" s="414"/>
      <c r="M60" s="414"/>
      <c r="N60" s="414"/>
      <c r="O60" s="414"/>
      <c r="P60" s="414"/>
      <c r="Q60" s="402">
        <f t="shared" ref="Q60" si="13">SUM(I60:O60)</f>
        <v>0</v>
      </c>
    </row>
    <row r="61" spans="1:17" ht="18.75" customHeight="1">
      <c r="A61" s="404"/>
      <c r="B61" s="406"/>
      <c r="C61" s="408"/>
      <c r="D61" s="44"/>
      <c r="E61" s="107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108"/>
      <c r="E62" s="109"/>
      <c r="F62" s="410"/>
      <c r="G62" s="410"/>
      <c r="H62" s="410"/>
      <c r="I62" s="412"/>
      <c r="J62" s="415"/>
      <c r="K62" s="415"/>
      <c r="L62" s="415"/>
      <c r="M62" s="415"/>
      <c r="N62" s="415"/>
      <c r="O62" s="415"/>
      <c r="P62" s="415"/>
      <c r="Q62" s="403"/>
    </row>
    <row r="63" spans="1:17">
      <c r="A63" s="404"/>
      <c r="B63" s="406"/>
      <c r="C63" s="408"/>
      <c r="D63" s="260"/>
      <c r="E63" s="261"/>
      <c r="F63" s="410"/>
      <c r="G63" s="410"/>
      <c r="H63" s="410"/>
      <c r="I63" s="412"/>
      <c r="J63" s="414"/>
      <c r="K63" s="414"/>
      <c r="L63" s="414"/>
      <c r="M63" s="414"/>
      <c r="N63" s="414"/>
      <c r="O63" s="414"/>
      <c r="P63" s="414"/>
      <c r="Q63" s="402">
        <f t="shared" ref="Q63" si="14">SUM(I63:O63)</f>
        <v>0</v>
      </c>
    </row>
    <row r="64" spans="1:17">
      <c r="A64" s="404"/>
      <c r="B64" s="406"/>
      <c r="C64" s="408"/>
      <c r="D64" s="44"/>
      <c r="E64" s="107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108"/>
      <c r="E65" s="109"/>
      <c r="F65" s="410"/>
      <c r="G65" s="410"/>
      <c r="H65" s="410"/>
      <c r="I65" s="412"/>
      <c r="J65" s="415"/>
      <c r="K65" s="415"/>
      <c r="L65" s="415"/>
      <c r="M65" s="415"/>
      <c r="N65" s="415"/>
      <c r="O65" s="415"/>
      <c r="P65" s="415"/>
      <c r="Q65" s="403"/>
    </row>
    <row r="66" spans="1:17">
      <c r="A66" s="404"/>
      <c r="B66" s="406"/>
      <c r="C66" s="408"/>
      <c r="D66" s="260"/>
      <c r="E66" s="261"/>
      <c r="F66" s="410"/>
      <c r="G66" s="410"/>
      <c r="H66" s="410"/>
      <c r="I66" s="412"/>
      <c r="J66" s="414"/>
      <c r="K66" s="414"/>
      <c r="L66" s="414"/>
      <c r="M66" s="414"/>
      <c r="N66" s="414"/>
      <c r="O66" s="414"/>
      <c r="P66" s="414"/>
      <c r="Q66" s="402">
        <f t="shared" ref="Q66" si="15">SUM(I66:O66)</f>
        <v>0</v>
      </c>
    </row>
    <row r="67" spans="1:17">
      <c r="A67" s="404"/>
      <c r="B67" s="406"/>
      <c r="C67" s="408"/>
      <c r="D67" s="44"/>
      <c r="E67" s="107"/>
      <c r="F67" s="410"/>
      <c r="G67" s="410"/>
      <c r="H67" s="410"/>
      <c r="I67" s="412"/>
      <c r="J67" s="415"/>
      <c r="K67" s="415"/>
      <c r="L67" s="415"/>
      <c r="M67" s="415"/>
      <c r="N67" s="415"/>
      <c r="O67" s="415"/>
      <c r="P67" s="415"/>
      <c r="Q67" s="403"/>
    </row>
    <row r="68" spans="1:17" ht="15" customHeight="1" thickBot="1">
      <c r="A68" s="405"/>
      <c r="B68" s="407"/>
      <c r="C68" s="409"/>
      <c r="D68" s="314"/>
      <c r="E68" s="315"/>
      <c r="F68" s="411"/>
      <c r="G68" s="411"/>
      <c r="H68" s="411"/>
      <c r="I68" s="413"/>
      <c r="J68" s="416"/>
      <c r="K68" s="416"/>
      <c r="L68" s="416"/>
      <c r="M68" s="416"/>
      <c r="N68" s="416"/>
      <c r="O68" s="416"/>
      <c r="P68" s="416"/>
      <c r="Q68" s="417"/>
    </row>
    <row r="69" spans="1:17" ht="18.75" thickBot="1">
      <c r="A69" s="420" t="s">
        <v>26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2"/>
      <c r="O69" s="422"/>
      <c r="P69" s="422"/>
      <c r="Q69" s="423"/>
    </row>
    <row r="70" spans="1:17">
      <c r="A70" s="424"/>
      <c r="B70" s="425"/>
      <c r="C70" s="426"/>
      <c r="D70" s="312"/>
      <c r="E70" s="313"/>
      <c r="F70" s="427">
        <v>0.47916666666666669</v>
      </c>
      <c r="G70" s="427">
        <v>0.56319444444444444</v>
      </c>
      <c r="H70" s="427">
        <f>G70-F70</f>
        <v>8.4027777777777757E-2</v>
      </c>
      <c r="I70" s="429">
        <v>40</v>
      </c>
      <c r="J70" s="418">
        <v>30</v>
      </c>
      <c r="K70" s="418">
        <v>100</v>
      </c>
      <c r="L70" s="418">
        <v>100</v>
      </c>
      <c r="M70" s="418">
        <v>-10</v>
      </c>
      <c r="N70" s="418">
        <v>-30</v>
      </c>
      <c r="O70" s="418">
        <v>30</v>
      </c>
      <c r="P70" s="418">
        <v>2</v>
      </c>
      <c r="Q70" s="419">
        <f>SUM(I70:O70)</f>
        <v>260</v>
      </c>
    </row>
    <row r="71" spans="1:17" ht="15" customHeight="1">
      <c r="A71" s="404"/>
      <c r="B71" s="406"/>
      <c r="C71" s="408"/>
      <c r="D71" s="44"/>
      <c r="E71" s="107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108"/>
      <c r="E72" s="109"/>
      <c r="F72" s="428"/>
      <c r="G72" s="428"/>
      <c r="H72" s="428"/>
      <c r="I72" s="412"/>
      <c r="J72" s="415"/>
      <c r="K72" s="415"/>
      <c r="L72" s="415"/>
      <c r="M72" s="415"/>
      <c r="N72" s="415"/>
      <c r="O72" s="415"/>
      <c r="P72" s="415"/>
      <c r="Q72" s="403"/>
    </row>
    <row r="73" spans="1:17">
      <c r="A73" s="404"/>
      <c r="B73" s="406"/>
      <c r="C73" s="408"/>
      <c r="D73" s="260"/>
      <c r="E73" s="261"/>
      <c r="F73" s="410"/>
      <c r="G73" s="410"/>
      <c r="H73" s="410"/>
      <c r="I73" s="412"/>
      <c r="J73" s="414"/>
      <c r="K73" s="414"/>
      <c r="L73" s="414"/>
      <c r="M73" s="414"/>
      <c r="N73" s="414"/>
      <c r="O73" s="414"/>
      <c r="P73" s="414"/>
      <c r="Q73" s="402">
        <f t="shared" ref="Q73" si="16">SUM(I73:O73)</f>
        <v>0</v>
      </c>
    </row>
    <row r="74" spans="1:17">
      <c r="A74" s="404"/>
      <c r="B74" s="406"/>
      <c r="C74" s="408"/>
      <c r="D74" s="44"/>
      <c r="E74" s="107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108"/>
      <c r="E75" s="109"/>
      <c r="F75" s="410"/>
      <c r="G75" s="410"/>
      <c r="H75" s="410"/>
      <c r="I75" s="412"/>
      <c r="J75" s="415"/>
      <c r="K75" s="415"/>
      <c r="L75" s="415"/>
      <c r="M75" s="415"/>
      <c r="N75" s="415"/>
      <c r="O75" s="415"/>
      <c r="P75" s="415"/>
      <c r="Q75" s="403"/>
    </row>
    <row r="76" spans="1:17">
      <c r="A76" s="404"/>
      <c r="B76" s="406"/>
      <c r="C76" s="408"/>
      <c r="D76" s="260"/>
      <c r="E76" s="261"/>
      <c r="F76" s="410"/>
      <c r="G76" s="410"/>
      <c r="H76" s="410"/>
      <c r="I76" s="412"/>
      <c r="J76" s="414"/>
      <c r="K76" s="414"/>
      <c r="L76" s="414"/>
      <c r="M76" s="414"/>
      <c r="N76" s="414"/>
      <c r="O76" s="414"/>
      <c r="P76" s="414"/>
      <c r="Q76" s="402">
        <f t="shared" ref="Q76" si="17">SUM(I76:O76)</f>
        <v>0</v>
      </c>
    </row>
    <row r="77" spans="1:17">
      <c r="A77" s="404"/>
      <c r="B77" s="406"/>
      <c r="C77" s="408"/>
      <c r="D77" s="44"/>
      <c r="E77" s="107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108"/>
      <c r="E78" s="109"/>
      <c r="F78" s="410"/>
      <c r="G78" s="410"/>
      <c r="H78" s="410"/>
      <c r="I78" s="412"/>
      <c r="J78" s="415"/>
      <c r="K78" s="415"/>
      <c r="L78" s="415"/>
      <c r="M78" s="415"/>
      <c r="N78" s="415"/>
      <c r="O78" s="415"/>
      <c r="P78" s="415"/>
      <c r="Q78" s="403"/>
    </row>
    <row r="79" spans="1:17">
      <c r="A79" s="404"/>
      <c r="B79" s="406"/>
      <c r="C79" s="408"/>
      <c r="D79" s="260"/>
      <c r="E79" s="261"/>
      <c r="F79" s="410"/>
      <c r="G79" s="410"/>
      <c r="H79" s="410"/>
      <c r="I79" s="412"/>
      <c r="J79" s="414"/>
      <c r="K79" s="414"/>
      <c r="L79" s="414"/>
      <c r="M79" s="414"/>
      <c r="N79" s="414"/>
      <c r="O79" s="414"/>
      <c r="P79" s="414"/>
      <c r="Q79" s="402">
        <f t="shared" ref="Q79" si="18">SUM(I79:O79)</f>
        <v>0</v>
      </c>
    </row>
    <row r="80" spans="1:17">
      <c r="A80" s="404"/>
      <c r="B80" s="406"/>
      <c r="C80" s="408"/>
      <c r="D80" s="44"/>
      <c r="E80" s="107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108"/>
      <c r="E81" s="109"/>
      <c r="F81" s="410"/>
      <c r="G81" s="410"/>
      <c r="H81" s="410"/>
      <c r="I81" s="412"/>
      <c r="J81" s="415"/>
      <c r="K81" s="415"/>
      <c r="L81" s="415"/>
      <c r="M81" s="415"/>
      <c r="N81" s="415"/>
      <c r="O81" s="415"/>
      <c r="P81" s="415"/>
      <c r="Q81" s="403"/>
    </row>
    <row r="82" spans="1:17">
      <c r="A82" s="404"/>
      <c r="B82" s="406"/>
      <c r="C82" s="408"/>
      <c r="D82" s="260"/>
      <c r="E82" s="261"/>
      <c r="F82" s="410"/>
      <c r="G82" s="410"/>
      <c r="H82" s="410"/>
      <c r="I82" s="412"/>
      <c r="J82" s="414"/>
      <c r="K82" s="414"/>
      <c r="L82" s="414"/>
      <c r="M82" s="414"/>
      <c r="N82" s="414"/>
      <c r="O82" s="414"/>
      <c r="P82" s="414"/>
      <c r="Q82" s="402">
        <f t="shared" ref="Q82" si="19">SUM(I82:O82)</f>
        <v>0</v>
      </c>
    </row>
    <row r="83" spans="1:17">
      <c r="A83" s="404"/>
      <c r="B83" s="406"/>
      <c r="C83" s="408"/>
      <c r="D83" s="44"/>
      <c r="E83" s="107"/>
      <c r="F83" s="410"/>
      <c r="G83" s="410"/>
      <c r="H83" s="410"/>
      <c r="I83" s="412"/>
      <c r="J83" s="415"/>
      <c r="K83" s="415"/>
      <c r="L83" s="415"/>
      <c r="M83" s="415"/>
      <c r="N83" s="415"/>
      <c r="O83" s="415"/>
      <c r="P83" s="415"/>
      <c r="Q83" s="403"/>
    </row>
    <row r="84" spans="1:17" ht="15.75" thickBot="1">
      <c r="A84" s="405"/>
      <c r="B84" s="407"/>
      <c r="C84" s="409"/>
      <c r="D84" s="314"/>
      <c r="E84" s="315"/>
      <c r="F84" s="411"/>
      <c r="G84" s="411"/>
      <c r="H84" s="411"/>
      <c r="I84" s="413"/>
      <c r="J84" s="416"/>
      <c r="K84" s="416"/>
      <c r="L84" s="416"/>
      <c r="M84" s="416"/>
      <c r="N84" s="416"/>
      <c r="O84" s="416"/>
      <c r="P84" s="416"/>
      <c r="Q84" s="417"/>
    </row>
    <row r="85" spans="1:17" ht="18.75" thickBot="1">
      <c r="A85" s="420" t="s">
        <v>25</v>
      </c>
      <c r="B85" s="421"/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2"/>
      <c r="O85" s="422"/>
      <c r="P85" s="422"/>
      <c r="Q85" s="423"/>
    </row>
    <row r="86" spans="1:17">
      <c r="A86" s="424"/>
      <c r="B86" s="425"/>
      <c r="C86" s="426"/>
      <c r="D86" s="312"/>
      <c r="E86" s="313"/>
      <c r="F86" s="427">
        <v>0.47916666666666669</v>
      </c>
      <c r="G86" s="427">
        <v>0.56319444444444444</v>
      </c>
      <c r="H86" s="427">
        <f>G86-F86</f>
        <v>8.4027777777777757E-2</v>
      </c>
      <c r="I86" s="429">
        <v>20</v>
      </c>
      <c r="J86" s="418">
        <v>40</v>
      </c>
      <c r="K86" s="418">
        <v>80</v>
      </c>
      <c r="L86" s="418">
        <v>200</v>
      </c>
      <c r="M86" s="418">
        <v>-10</v>
      </c>
      <c r="N86" s="418">
        <v>-15</v>
      </c>
      <c r="O86" s="418">
        <v>60</v>
      </c>
      <c r="P86" s="418">
        <v>4</v>
      </c>
      <c r="Q86" s="419">
        <f>SUM(I86:O86)</f>
        <v>375</v>
      </c>
    </row>
    <row r="87" spans="1:17">
      <c r="A87" s="404"/>
      <c r="B87" s="406"/>
      <c r="C87" s="408"/>
      <c r="D87" s="44"/>
      <c r="E87" s="107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108"/>
      <c r="E88" s="109"/>
      <c r="F88" s="428"/>
      <c r="G88" s="428"/>
      <c r="H88" s="428"/>
      <c r="I88" s="412"/>
      <c r="J88" s="415"/>
      <c r="K88" s="415"/>
      <c r="L88" s="415"/>
      <c r="M88" s="415"/>
      <c r="N88" s="415"/>
      <c r="O88" s="415"/>
      <c r="P88" s="415"/>
      <c r="Q88" s="403"/>
    </row>
    <row r="89" spans="1:17">
      <c r="A89" s="404"/>
      <c r="B89" s="406"/>
      <c r="C89" s="408"/>
      <c r="D89" s="260"/>
      <c r="E89" s="261"/>
      <c r="F89" s="410"/>
      <c r="G89" s="410"/>
      <c r="H89" s="410"/>
      <c r="I89" s="412"/>
      <c r="J89" s="414"/>
      <c r="K89" s="414"/>
      <c r="L89" s="414"/>
      <c r="M89" s="414"/>
      <c r="N89" s="414"/>
      <c r="O89" s="414"/>
      <c r="P89" s="414"/>
      <c r="Q89" s="402">
        <f t="shared" ref="Q89" si="20">SUM(I89:O89)</f>
        <v>0</v>
      </c>
    </row>
    <row r="90" spans="1:17">
      <c r="A90" s="404"/>
      <c r="B90" s="406"/>
      <c r="C90" s="408"/>
      <c r="D90" s="44"/>
      <c r="E90" s="107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108"/>
      <c r="E91" s="109"/>
      <c r="F91" s="410"/>
      <c r="G91" s="410"/>
      <c r="H91" s="410"/>
      <c r="I91" s="412"/>
      <c r="J91" s="415"/>
      <c r="K91" s="415"/>
      <c r="L91" s="415"/>
      <c r="M91" s="415"/>
      <c r="N91" s="415"/>
      <c r="O91" s="415"/>
      <c r="P91" s="415"/>
      <c r="Q91" s="403"/>
    </row>
    <row r="92" spans="1:17">
      <c r="A92" s="404"/>
      <c r="B92" s="406"/>
      <c r="C92" s="408"/>
      <c r="D92" s="260"/>
      <c r="E92" s="261"/>
      <c r="F92" s="410"/>
      <c r="G92" s="410"/>
      <c r="H92" s="410"/>
      <c r="I92" s="412"/>
      <c r="J92" s="414"/>
      <c r="K92" s="414"/>
      <c r="L92" s="414"/>
      <c r="M92" s="414"/>
      <c r="N92" s="414"/>
      <c r="O92" s="414"/>
      <c r="P92" s="414"/>
      <c r="Q92" s="402">
        <f t="shared" ref="Q92" si="21">SUM(I92:O92)</f>
        <v>0</v>
      </c>
    </row>
    <row r="93" spans="1:17">
      <c r="A93" s="404"/>
      <c r="B93" s="406"/>
      <c r="C93" s="408"/>
      <c r="D93" s="44"/>
      <c r="E93" s="107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108"/>
      <c r="E94" s="109"/>
      <c r="F94" s="410"/>
      <c r="G94" s="410"/>
      <c r="H94" s="410"/>
      <c r="I94" s="412"/>
      <c r="J94" s="415"/>
      <c r="K94" s="415"/>
      <c r="L94" s="415"/>
      <c r="M94" s="415"/>
      <c r="N94" s="415"/>
      <c r="O94" s="415"/>
      <c r="P94" s="415"/>
      <c r="Q94" s="403"/>
    </row>
    <row r="95" spans="1:17">
      <c r="A95" s="404"/>
      <c r="B95" s="406"/>
      <c r="C95" s="408"/>
      <c r="D95" s="260"/>
      <c r="E95" s="261"/>
      <c r="F95" s="410"/>
      <c r="G95" s="410"/>
      <c r="H95" s="410"/>
      <c r="I95" s="412"/>
      <c r="J95" s="414"/>
      <c r="K95" s="414"/>
      <c r="L95" s="414"/>
      <c r="M95" s="414"/>
      <c r="N95" s="414"/>
      <c r="O95" s="414"/>
      <c r="P95" s="414"/>
      <c r="Q95" s="402">
        <f t="shared" ref="Q95" si="22">SUM(I95:O95)</f>
        <v>0</v>
      </c>
    </row>
    <row r="96" spans="1:17">
      <c r="A96" s="404"/>
      <c r="B96" s="406"/>
      <c r="C96" s="408"/>
      <c r="D96" s="44"/>
      <c r="E96" s="107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108"/>
      <c r="E97" s="109"/>
      <c r="F97" s="410"/>
      <c r="G97" s="410"/>
      <c r="H97" s="410"/>
      <c r="I97" s="412"/>
      <c r="J97" s="415"/>
      <c r="K97" s="415"/>
      <c r="L97" s="415"/>
      <c r="M97" s="415"/>
      <c r="N97" s="415"/>
      <c r="O97" s="415"/>
      <c r="P97" s="415"/>
      <c r="Q97" s="403"/>
    </row>
    <row r="98" spans="1:17">
      <c r="A98" s="404"/>
      <c r="B98" s="406"/>
      <c r="C98" s="408"/>
      <c r="D98" s="260"/>
      <c r="E98" s="261"/>
      <c r="F98" s="410"/>
      <c r="G98" s="410"/>
      <c r="H98" s="410"/>
      <c r="I98" s="412"/>
      <c r="J98" s="414"/>
      <c r="K98" s="414"/>
      <c r="L98" s="414"/>
      <c r="M98" s="414"/>
      <c r="N98" s="414"/>
      <c r="O98" s="414"/>
      <c r="P98" s="414"/>
      <c r="Q98" s="402">
        <f t="shared" ref="Q98" si="23">SUM(I98:O98)</f>
        <v>0</v>
      </c>
    </row>
    <row r="99" spans="1:17">
      <c r="A99" s="404"/>
      <c r="B99" s="406"/>
      <c r="C99" s="408"/>
      <c r="D99" s="44"/>
      <c r="E99" s="107"/>
      <c r="F99" s="410"/>
      <c r="G99" s="410"/>
      <c r="H99" s="410"/>
      <c r="I99" s="412"/>
      <c r="J99" s="415"/>
      <c r="K99" s="415"/>
      <c r="L99" s="415"/>
      <c r="M99" s="415"/>
      <c r="N99" s="415"/>
      <c r="O99" s="415"/>
      <c r="P99" s="415"/>
      <c r="Q99" s="403"/>
    </row>
    <row r="100" spans="1:17" ht="15.75" thickBot="1">
      <c r="A100" s="405"/>
      <c r="B100" s="407"/>
      <c r="C100" s="409"/>
      <c r="D100" s="314"/>
      <c r="E100" s="315"/>
      <c r="F100" s="411"/>
      <c r="G100" s="411"/>
      <c r="H100" s="411"/>
      <c r="I100" s="413"/>
      <c r="J100" s="416"/>
      <c r="K100" s="416"/>
      <c r="L100" s="416"/>
      <c r="M100" s="416"/>
      <c r="N100" s="416"/>
      <c r="O100" s="416"/>
      <c r="P100" s="416"/>
      <c r="Q100" s="417"/>
    </row>
    <row r="101" spans="1:17">
      <c r="A101" s="404"/>
      <c r="B101" s="406"/>
      <c r="C101" s="408"/>
      <c r="D101" s="260"/>
      <c r="E101" s="261"/>
      <c r="F101" s="410"/>
      <c r="G101" s="410"/>
      <c r="H101" s="410"/>
      <c r="I101" s="412"/>
      <c r="J101" s="414"/>
      <c r="K101" s="414"/>
      <c r="L101" s="414"/>
      <c r="M101" s="414"/>
      <c r="N101" s="414"/>
      <c r="O101" s="414"/>
      <c r="P101" s="414"/>
      <c r="Q101" s="402">
        <f t="shared" ref="Q101" si="24">SUM(I101:O101)</f>
        <v>0</v>
      </c>
    </row>
    <row r="102" spans="1:17">
      <c r="A102" s="404"/>
      <c r="B102" s="406"/>
      <c r="C102" s="408"/>
      <c r="D102" s="44"/>
      <c r="E102" s="107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108"/>
      <c r="E103" s="109"/>
      <c r="F103" s="410"/>
      <c r="G103" s="410"/>
      <c r="H103" s="410"/>
      <c r="I103" s="412"/>
      <c r="J103" s="415"/>
      <c r="K103" s="415"/>
      <c r="L103" s="415"/>
      <c r="M103" s="415"/>
      <c r="N103" s="415"/>
      <c r="O103" s="415"/>
      <c r="P103" s="415"/>
      <c r="Q103" s="403"/>
    </row>
    <row r="104" spans="1:17">
      <c r="A104" s="404"/>
      <c r="B104" s="406"/>
      <c r="C104" s="408"/>
      <c r="D104" s="260"/>
      <c r="E104" s="261"/>
      <c r="F104" s="410"/>
      <c r="G104" s="410"/>
      <c r="H104" s="410"/>
      <c r="I104" s="412"/>
      <c r="J104" s="414"/>
      <c r="K104" s="414"/>
      <c r="L104" s="414"/>
      <c r="M104" s="414"/>
      <c r="N104" s="414"/>
      <c r="O104" s="414"/>
      <c r="P104" s="414"/>
      <c r="Q104" s="402">
        <f t="shared" ref="Q104" si="25">SUM(I104:O104)</f>
        <v>0</v>
      </c>
    </row>
    <row r="105" spans="1:17">
      <c r="A105" s="404"/>
      <c r="B105" s="406"/>
      <c r="C105" s="408"/>
      <c r="D105" s="44"/>
      <c r="E105" s="107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108"/>
      <c r="E106" s="109"/>
      <c r="F106" s="410"/>
      <c r="G106" s="410"/>
      <c r="H106" s="410"/>
      <c r="I106" s="412"/>
      <c r="J106" s="415"/>
      <c r="K106" s="415"/>
      <c r="L106" s="415"/>
      <c r="M106" s="415"/>
      <c r="N106" s="415"/>
      <c r="O106" s="415"/>
      <c r="P106" s="415"/>
      <c r="Q106" s="403"/>
    </row>
    <row r="107" spans="1:17">
      <c r="A107" s="404"/>
      <c r="B107" s="406"/>
      <c r="C107" s="408"/>
      <c r="D107" s="260"/>
      <c r="E107" s="261"/>
      <c r="F107" s="410"/>
      <c r="G107" s="410"/>
      <c r="H107" s="410"/>
      <c r="I107" s="412"/>
      <c r="J107" s="414"/>
      <c r="K107" s="414"/>
      <c r="L107" s="414"/>
      <c r="M107" s="414"/>
      <c r="N107" s="414"/>
      <c r="O107" s="414"/>
      <c r="P107" s="414"/>
      <c r="Q107" s="402">
        <f t="shared" ref="Q107" si="26">SUM(I107:O107)</f>
        <v>0</v>
      </c>
    </row>
    <row r="108" spans="1:17">
      <c r="A108" s="404"/>
      <c r="B108" s="406"/>
      <c r="C108" s="408"/>
      <c r="D108" s="44"/>
      <c r="E108" s="107"/>
      <c r="F108" s="410"/>
      <c r="G108" s="410"/>
      <c r="H108" s="410"/>
      <c r="I108" s="412"/>
      <c r="J108" s="415"/>
      <c r="K108" s="415"/>
      <c r="L108" s="415"/>
      <c r="M108" s="415"/>
      <c r="N108" s="415"/>
      <c r="O108" s="415"/>
      <c r="P108" s="415"/>
      <c r="Q108" s="403"/>
    </row>
    <row r="109" spans="1:17" ht="15.75" thickBot="1">
      <c r="A109" s="405"/>
      <c r="B109" s="407"/>
      <c r="C109" s="409"/>
      <c r="D109" s="314"/>
      <c r="E109" s="315"/>
      <c r="F109" s="411"/>
      <c r="G109" s="411"/>
      <c r="H109" s="411"/>
      <c r="I109" s="413"/>
      <c r="J109" s="416"/>
      <c r="K109" s="416"/>
      <c r="L109" s="416"/>
      <c r="M109" s="416"/>
      <c r="N109" s="416"/>
      <c r="O109" s="416"/>
      <c r="P109" s="416"/>
      <c r="Q109" s="417"/>
    </row>
    <row r="110" spans="1:17" ht="18.75" thickBot="1">
      <c r="A110" s="420" t="s">
        <v>28</v>
      </c>
      <c r="B110" s="421"/>
      <c r="C110" s="421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  <c r="N110" s="422"/>
      <c r="O110" s="422"/>
      <c r="P110" s="422"/>
      <c r="Q110" s="423"/>
    </row>
    <row r="111" spans="1:17">
      <c r="A111" s="424"/>
      <c r="B111" s="425"/>
      <c r="C111" s="426"/>
      <c r="D111" s="312"/>
      <c r="E111" s="313"/>
      <c r="F111" s="427">
        <v>0.47916666666666669</v>
      </c>
      <c r="G111" s="427">
        <v>0.56319444444444444</v>
      </c>
      <c r="H111" s="427">
        <f>G111-F111</f>
        <v>8.4027777777777757E-2</v>
      </c>
      <c r="I111" s="429">
        <v>60</v>
      </c>
      <c r="J111" s="418">
        <v>100</v>
      </c>
      <c r="K111" s="418">
        <v>200</v>
      </c>
      <c r="L111" s="418">
        <v>500</v>
      </c>
      <c r="M111" s="418">
        <v>-10</v>
      </c>
      <c r="N111" s="418">
        <v>-5</v>
      </c>
      <c r="O111" s="418">
        <v>80</v>
      </c>
      <c r="P111" s="418">
        <v>10</v>
      </c>
      <c r="Q111" s="419">
        <f>SUM(I111:O111)</f>
        <v>925</v>
      </c>
    </row>
    <row r="112" spans="1:17">
      <c r="A112" s="404"/>
      <c r="B112" s="406"/>
      <c r="C112" s="408"/>
      <c r="D112" s="44"/>
      <c r="E112" s="107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108"/>
      <c r="E113" s="109"/>
      <c r="F113" s="428"/>
      <c r="G113" s="428"/>
      <c r="H113" s="428"/>
      <c r="I113" s="412"/>
      <c r="J113" s="415"/>
      <c r="K113" s="415"/>
      <c r="L113" s="415"/>
      <c r="M113" s="415"/>
      <c r="N113" s="415"/>
      <c r="O113" s="415"/>
      <c r="P113" s="415"/>
      <c r="Q113" s="403"/>
    </row>
    <row r="114" spans="1:17">
      <c r="A114" s="404"/>
      <c r="B114" s="406"/>
      <c r="C114" s="408"/>
      <c r="D114" s="260"/>
      <c r="E114" s="261"/>
      <c r="F114" s="410"/>
      <c r="G114" s="410"/>
      <c r="H114" s="410"/>
      <c r="I114" s="412"/>
      <c r="J114" s="414"/>
      <c r="K114" s="414"/>
      <c r="L114" s="414"/>
      <c r="M114" s="414"/>
      <c r="N114" s="414"/>
      <c r="O114" s="414"/>
      <c r="P114" s="414"/>
      <c r="Q114" s="402">
        <f t="shared" ref="Q114" si="27">SUM(I114:O114)</f>
        <v>0</v>
      </c>
    </row>
    <row r="115" spans="1:17">
      <c r="A115" s="404"/>
      <c r="B115" s="406"/>
      <c r="C115" s="408"/>
      <c r="D115" s="44"/>
      <c r="E115" s="107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108"/>
      <c r="E116" s="109"/>
      <c r="F116" s="410"/>
      <c r="G116" s="410"/>
      <c r="H116" s="410"/>
      <c r="I116" s="412"/>
      <c r="J116" s="415"/>
      <c r="K116" s="415"/>
      <c r="L116" s="415"/>
      <c r="M116" s="415"/>
      <c r="N116" s="415"/>
      <c r="O116" s="415"/>
      <c r="P116" s="415"/>
      <c r="Q116" s="403"/>
    </row>
    <row r="117" spans="1:17">
      <c r="A117" s="404"/>
      <c r="B117" s="406"/>
      <c r="C117" s="408"/>
      <c r="D117" s="260"/>
      <c r="E117" s="261"/>
      <c r="F117" s="410"/>
      <c r="G117" s="410"/>
      <c r="H117" s="410"/>
      <c r="I117" s="412"/>
      <c r="J117" s="414"/>
      <c r="K117" s="414"/>
      <c r="L117" s="414"/>
      <c r="M117" s="414"/>
      <c r="N117" s="414"/>
      <c r="O117" s="414"/>
      <c r="P117" s="414"/>
      <c r="Q117" s="402">
        <f t="shared" ref="Q117" si="28">SUM(I117:O117)</f>
        <v>0</v>
      </c>
    </row>
    <row r="118" spans="1:17">
      <c r="A118" s="404"/>
      <c r="B118" s="406"/>
      <c r="C118" s="408"/>
      <c r="D118" s="44"/>
      <c r="E118" s="107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108"/>
      <c r="E119" s="109"/>
      <c r="F119" s="410"/>
      <c r="G119" s="410"/>
      <c r="H119" s="410"/>
      <c r="I119" s="412"/>
      <c r="J119" s="415"/>
      <c r="K119" s="415"/>
      <c r="L119" s="415"/>
      <c r="M119" s="415"/>
      <c r="N119" s="415"/>
      <c r="O119" s="415"/>
      <c r="P119" s="415"/>
      <c r="Q119" s="403"/>
    </row>
    <row r="120" spans="1:17">
      <c r="A120" s="404"/>
      <c r="B120" s="406"/>
      <c r="C120" s="408"/>
      <c r="D120" s="260"/>
      <c r="E120" s="261"/>
      <c r="F120" s="410"/>
      <c r="G120" s="410"/>
      <c r="H120" s="410"/>
      <c r="I120" s="412"/>
      <c r="J120" s="414"/>
      <c r="K120" s="414"/>
      <c r="L120" s="414"/>
      <c r="M120" s="414"/>
      <c r="N120" s="414"/>
      <c r="O120" s="414"/>
      <c r="P120" s="414"/>
      <c r="Q120" s="402">
        <f t="shared" ref="Q120" si="29">SUM(I120:O120)</f>
        <v>0</v>
      </c>
    </row>
    <row r="121" spans="1:17">
      <c r="A121" s="404"/>
      <c r="B121" s="406"/>
      <c r="C121" s="408"/>
      <c r="D121" s="44"/>
      <c r="E121" s="107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108"/>
      <c r="E122" s="109"/>
      <c r="F122" s="410"/>
      <c r="G122" s="410"/>
      <c r="H122" s="410"/>
      <c r="I122" s="412"/>
      <c r="J122" s="415"/>
      <c r="K122" s="415"/>
      <c r="L122" s="415"/>
      <c r="M122" s="415"/>
      <c r="N122" s="415"/>
      <c r="O122" s="415"/>
      <c r="P122" s="415"/>
      <c r="Q122" s="403"/>
    </row>
    <row r="123" spans="1:17">
      <c r="A123" s="404"/>
      <c r="B123" s="406"/>
      <c r="C123" s="408"/>
      <c r="D123" s="260"/>
      <c r="E123" s="261"/>
      <c r="F123" s="410"/>
      <c r="G123" s="410"/>
      <c r="H123" s="410"/>
      <c r="I123" s="412"/>
      <c r="J123" s="414"/>
      <c r="K123" s="414"/>
      <c r="L123" s="414"/>
      <c r="M123" s="414"/>
      <c r="N123" s="414"/>
      <c r="O123" s="414"/>
      <c r="P123" s="414"/>
      <c r="Q123" s="402">
        <f t="shared" ref="Q123" si="30">SUM(I123:O123)</f>
        <v>0</v>
      </c>
    </row>
    <row r="124" spans="1:17">
      <c r="A124" s="404"/>
      <c r="B124" s="406"/>
      <c r="C124" s="408"/>
      <c r="D124" s="44"/>
      <c r="E124" s="107"/>
      <c r="F124" s="410"/>
      <c r="G124" s="410"/>
      <c r="H124" s="410"/>
      <c r="I124" s="412"/>
      <c r="J124" s="415"/>
      <c r="K124" s="415"/>
      <c r="L124" s="415"/>
      <c r="M124" s="415"/>
      <c r="N124" s="415"/>
      <c r="O124" s="415"/>
      <c r="P124" s="415"/>
      <c r="Q124" s="403"/>
    </row>
    <row r="125" spans="1:17" ht="15.75" thickBot="1">
      <c r="A125" s="405"/>
      <c r="B125" s="407"/>
      <c r="C125" s="409"/>
      <c r="D125" s="314"/>
      <c r="E125" s="315"/>
      <c r="F125" s="411"/>
      <c r="G125" s="411"/>
      <c r="H125" s="411"/>
      <c r="I125" s="413"/>
      <c r="J125" s="416"/>
      <c r="K125" s="416"/>
      <c r="L125" s="416"/>
      <c r="M125" s="416"/>
      <c r="N125" s="416"/>
      <c r="O125" s="416"/>
      <c r="P125" s="416"/>
      <c r="Q125" s="417"/>
    </row>
    <row r="126" spans="1:17" ht="18.75" thickBot="1">
      <c r="A126" s="430" t="s">
        <v>27</v>
      </c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2"/>
    </row>
    <row r="127" spans="1:17">
      <c r="A127" s="424"/>
      <c r="B127" s="425"/>
      <c r="C127" s="426"/>
      <c r="D127" s="312"/>
      <c r="E127" s="313"/>
      <c r="F127" s="427">
        <v>0.47916666666666669</v>
      </c>
      <c r="G127" s="427">
        <v>0.56319444444444444</v>
      </c>
      <c r="H127" s="427">
        <f>G127-F127</f>
        <v>8.4027777777777757E-2</v>
      </c>
      <c r="I127" s="429">
        <v>40</v>
      </c>
      <c r="J127" s="418">
        <v>80</v>
      </c>
      <c r="K127" s="418">
        <v>120</v>
      </c>
      <c r="L127" s="418">
        <v>400</v>
      </c>
      <c r="M127" s="418">
        <v>-10</v>
      </c>
      <c r="N127" s="418">
        <v>-15</v>
      </c>
      <c r="O127" s="418">
        <v>60</v>
      </c>
      <c r="P127" s="418">
        <v>8</v>
      </c>
      <c r="Q127" s="419">
        <f>SUM(I127:O127)</f>
        <v>675</v>
      </c>
    </row>
    <row r="128" spans="1:17">
      <c r="A128" s="404"/>
      <c r="B128" s="406"/>
      <c r="C128" s="408"/>
      <c r="D128" s="44"/>
      <c r="E128" s="107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108"/>
      <c r="E129" s="109"/>
      <c r="F129" s="428"/>
      <c r="G129" s="428"/>
      <c r="H129" s="428"/>
      <c r="I129" s="412"/>
      <c r="J129" s="415"/>
      <c r="K129" s="415"/>
      <c r="L129" s="415"/>
      <c r="M129" s="415"/>
      <c r="N129" s="415"/>
      <c r="O129" s="415"/>
      <c r="P129" s="415"/>
      <c r="Q129" s="403"/>
    </row>
    <row r="130" spans="1:17">
      <c r="A130" s="404"/>
      <c r="B130" s="406"/>
      <c r="C130" s="408"/>
      <c r="D130" s="260"/>
      <c r="E130" s="261"/>
      <c r="F130" s="410">
        <v>0.45833333333333331</v>
      </c>
      <c r="G130" s="410">
        <v>0.52083333333333337</v>
      </c>
      <c r="H130" s="410">
        <v>6.25E-2</v>
      </c>
      <c r="I130" s="412"/>
      <c r="J130" s="414"/>
      <c r="K130" s="414"/>
      <c r="L130" s="414"/>
      <c r="M130" s="414"/>
      <c r="N130" s="414"/>
      <c r="O130" s="414"/>
      <c r="P130" s="414"/>
      <c r="Q130" s="402">
        <f t="shared" ref="Q130" si="31">SUM(I130:O130)</f>
        <v>0</v>
      </c>
    </row>
    <row r="131" spans="1:17">
      <c r="A131" s="404"/>
      <c r="B131" s="406"/>
      <c r="C131" s="408"/>
      <c r="D131" s="44"/>
      <c r="E131" s="107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108"/>
      <c r="E132" s="109"/>
      <c r="F132" s="410"/>
      <c r="G132" s="410"/>
      <c r="H132" s="410"/>
      <c r="I132" s="412"/>
      <c r="J132" s="415"/>
      <c r="K132" s="415"/>
      <c r="L132" s="415"/>
      <c r="M132" s="415"/>
      <c r="N132" s="415"/>
      <c r="O132" s="415"/>
      <c r="P132" s="415"/>
      <c r="Q132" s="403"/>
    </row>
    <row r="133" spans="1:17">
      <c r="A133" s="404"/>
      <c r="B133" s="406"/>
      <c r="C133" s="408"/>
      <c r="D133" s="260"/>
      <c r="E133" s="261"/>
      <c r="F133" s="410"/>
      <c r="G133" s="410"/>
      <c r="H133" s="410"/>
      <c r="I133" s="412"/>
      <c r="J133" s="414"/>
      <c r="K133" s="414"/>
      <c r="L133" s="414"/>
      <c r="M133" s="414"/>
      <c r="N133" s="414"/>
      <c r="O133" s="414"/>
      <c r="P133" s="414"/>
      <c r="Q133" s="402">
        <f t="shared" ref="Q133" si="32">SUM(I133:O133)</f>
        <v>0</v>
      </c>
    </row>
    <row r="134" spans="1:17">
      <c r="A134" s="404"/>
      <c r="B134" s="406"/>
      <c r="C134" s="408"/>
      <c r="D134" s="44"/>
      <c r="E134" s="107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108"/>
      <c r="E135" s="109"/>
      <c r="F135" s="410"/>
      <c r="G135" s="410"/>
      <c r="H135" s="410"/>
      <c r="I135" s="412"/>
      <c r="J135" s="415"/>
      <c r="K135" s="415"/>
      <c r="L135" s="415"/>
      <c r="M135" s="415"/>
      <c r="N135" s="415"/>
      <c r="O135" s="415"/>
      <c r="P135" s="415"/>
      <c r="Q135" s="403"/>
    </row>
    <row r="136" spans="1:17">
      <c r="A136" s="404"/>
      <c r="B136" s="406"/>
      <c r="C136" s="408"/>
      <c r="D136" s="260"/>
      <c r="E136" s="261"/>
      <c r="F136" s="410"/>
      <c r="G136" s="410"/>
      <c r="H136" s="410"/>
      <c r="I136" s="412"/>
      <c r="J136" s="414"/>
      <c r="K136" s="414"/>
      <c r="L136" s="414"/>
      <c r="M136" s="414"/>
      <c r="N136" s="414"/>
      <c r="O136" s="414"/>
      <c r="P136" s="414"/>
      <c r="Q136" s="402">
        <f t="shared" ref="Q136" si="33">SUM(I136:O136)</f>
        <v>0</v>
      </c>
    </row>
    <row r="137" spans="1:17">
      <c r="A137" s="404"/>
      <c r="B137" s="406"/>
      <c r="C137" s="408"/>
      <c r="D137" s="44"/>
      <c r="E137" s="107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108"/>
      <c r="E138" s="109"/>
      <c r="F138" s="410"/>
      <c r="G138" s="410"/>
      <c r="H138" s="410"/>
      <c r="I138" s="412"/>
      <c r="J138" s="415"/>
      <c r="K138" s="415"/>
      <c r="L138" s="415"/>
      <c r="M138" s="415"/>
      <c r="N138" s="415"/>
      <c r="O138" s="415"/>
      <c r="P138" s="415"/>
      <c r="Q138" s="403"/>
    </row>
    <row r="139" spans="1:17">
      <c r="A139" s="404"/>
      <c r="B139" s="406"/>
      <c r="C139" s="408"/>
      <c r="D139" s="260"/>
      <c r="E139" s="261"/>
      <c r="F139" s="410"/>
      <c r="G139" s="410"/>
      <c r="H139" s="410"/>
      <c r="I139" s="412"/>
      <c r="J139" s="414"/>
      <c r="K139" s="414"/>
      <c r="L139" s="414"/>
      <c r="M139" s="414"/>
      <c r="N139" s="414"/>
      <c r="O139" s="414"/>
      <c r="P139" s="414"/>
      <c r="Q139" s="402">
        <f t="shared" ref="Q139" si="34">SUM(I139:O139)</f>
        <v>0</v>
      </c>
    </row>
    <row r="140" spans="1:17">
      <c r="A140" s="404"/>
      <c r="B140" s="406"/>
      <c r="C140" s="408"/>
      <c r="D140" s="44"/>
      <c r="E140" s="107"/>
      <c r="F140" s="410"/>
      <c r="G140" s="410"/>
      <c r="H140" s="410"/>
      <c r="I140" s="412"/>
      <c r="J140" s="415"/>
      <c r="K140" s="415"/>
      <c r="L140" s="415"/>
      <c r="M140" s="415"/>
      <c r="N140" s="415"/>
      <c r="O140" s="415"/>
      <c r="P140" s="415"/>
      <c r="Q140" s="403"/>
    </row>
    <row r="141" spans="1:17" ht="15.75" thickBot="1">
      <c r="A141" s="405"/>
      <c r="B141" s="407"/>
      <c r="C141" s="409"/>
      <c r="D141" s="314"/>
      <c r="E141" s="315"/>
      <c r="F141" s="411"/>
      <c r="G141" s="411"/>
      <c r="H141" s="411"/>
      <c r="I141" s="413"/>
      <c r="J141" s="416"/>
      <c r="K141" s="416"/>
      <c r="L141" s="416"/>
      <c r="M141" s="416"/>
      <c r="N141" s="416"/>
      <c r="O141" s="416"/>
      <c r="P141" s="416"/>
      <c r="Q141" s="417"/>
    </row>
    <row r="142" spans="1:17">
      <c r="A142" s="404"/>
      <c r="B142" s="406"/>
      <c r="C142" s="408"/>
      <c r="D142" s="260"/>
      <c r="E142" s="261"/>
      <c r="F142" s="410"/>
      <c r="G142" s="410"/>
      <c r="H142" s="410"/>
      <c r="I142" s="412"/>
      <c r="J142" s="414"/>
      <c r="K142" s="414"/>
      <c r="L142" s="414"/>
      <c r="M142" s="414"/>
      <c r="N142" s="414"/>
      <c r="O142" s="414"/>
      <c r="P142" s="414"/>
      <c r="Q142" s="402">
        <f t="shared" ref="Q142" si="35">SUM(I142:O142)</f>
        <v>0</v>
      </c>
    </row>
    <row r="143" spans="1:17">
      <c r="A143" s="404"/>
      <c r="B143" s="406"/>
      <c r="C143" s="408"/>
      <c r="D143" s="44"/>
      <c r="E143" s="107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108"/>
      <c r="E144" s="109"/>
      <c r="F144" s="410"/>
      <c r="G144" s="410"/>
      <c r="H144" s="410"/>
      <c r="I144" s="412"/>
      <c r="J144" s="415"/>
      <c r="K144" s="415"/>
      <c r="L144" s="415"/>
      <c r="M144" s="415"/>
      <c r="N144" s="415"/>
      <c r="O144" s="415"/>
      <c r="P144" s="415"/>
      <c r="Q144" s="403"/>
    </row>
    <row r="145" spans="1:17">
      <c r="A145" s="404"/>
      <c r="B145" s="406"/>
      <c r="C145" s="408"/>
      <c r="D145" s="260"/>
      <c r="E145" s="261"/>
      <c r="F145" s="410"/>
      <c r="G145" s="410"/>
      <c r="H145" s="410"/>
      <c r="I145" s="412"/>
      <c r="J145" s="414"/>
      <c r="K145" s="414"/>
      <c r="L145" s="414"/>
      <c r="M145" s="414"/>
      <c r="N145" s="414"/>
      <c r="O145" s="414"/>
      <c r="P145" s="414"/>
      <c r="Q145" s="402">
        <f t="shared" ref="Q145" si="36">SUM(I145:O145)</f>
        <v>0</v>
      </c>
    </row>
    <row r="146" spans="1:17">
      <c r="A146" s="404"/>
      <c r="B146" s="406"/>
      <c r="C146" s="408"/>
      <c r="D146" s="44"/>
      <c r="E146" s="107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108"/>
      <c r="E147" s="109"/>
      <c r="F147" s="410"/>
      <c r="G147" s="410"/>
      <c r="H147" s="410"/>
      <c r="I147" s="412"/>
      <c r="J147" s="415"/>
      <c r="K147" s="415"/>
      <c r="L147" s="415"/>
      <c r="M147" s="415"/>
      <c r="N147" s="415"/>
      <c r="O147" s="415"/>
      <c r="P147" s="415"/>
      <c r="Q147" s="403"/>
    </row>
    <row r="148" spans="1:17">
      <c r="A148" s="404"/>
      <c r="B148" s="406"/>
      <c r="C148" s="408"/>
      <c r="D148" s="260"/>
      <c r="E148" s="261"/>
      <c r="F148" s="410"/>
      <c r="G148" s="410"/>
      <c r="H148" s="410"/>
      <c r="I148" s="412"/>
      <c r="J148" s="414"/>
      <c r="K148" s="414"/>
      <c r="L148" s="414"/>
      <c r="M148" s="414"/>
      <c r="N148" s="414"/>
      <c r="O148" s="414"/>
      <c r="P148" s="414"/>
      <c r="Q148" s="402">
        <f t="shared" ref="Q148" si="37">SUM(I148:O148)</f>
        <v>0</v>
      </c>
    </row>
    <row r="149" spans="1:17">
      <c r="A149" s="404"/>
      <c r="B149" s="406"/>
      <c r="C149" s="408"/>
      <c r="D149" s="44"/>
      <c r="E149" s="107"/>
      <c r="F149" s="410"/>
      <c r="G149" s="410"/>
      <c r="H149" s="410"/>
      <c r="I149" s="412"/>
      <c r="J149" s="415"/>
      <c r="K149" s="415"/>
      <c r="L149" s="415"/>
      <c r="M149" s="415"/>
      <c r="N149" s="415"/>
      <c r="O149" s="415"/>
      <c r="P149" s="415"/>
      <c r="Q149" s="403"/>
    </row>
    <row r="150" spans="1:17" ht="15.75" thickBot="1">
      <c r="A150" s="405"/>
      <c r="B150" s="407"/>
      <c r="C150" s="409"/>
      <c r="D150" s="314"/>
      <c r="E150" s="315"/>
      <c r="F150" s="411"/>
      <c r="G150" s="411"/>
      <c r="H150" s="411"/>
      <c r="I150" s="413"/>
      <c r="J150" s="416"/>
      <c r="K150" s="416"/>
      <c r="L150" s="416"/>
      <c r="M150" s="416"/>
      <c r="N150" s="416"/>
      <c r="O150" s="416"/>
      <c r="P150" s="416"/>
      <c r="Q150" s="417"/>
    </row>
  </sheetData>
  <mergeCells count="700">
    <mergeCell ref="A6:A8"/>
    <mergeCell ref="B6:B8"/>
    <mergeCell ref="C6:C8"/>
    <mergeCell ref="F6:F8"/>
    <mergeCell ref="G6:G8"/>
    <mergeCell ref="H6:H8"/>
    <mergeCell ref="A2:Q2"/>
    <mergeCell ref="A3:Q3"/>
    <mergeCell ref="A5:Q5"/>
    <mergeCell ref="N6:N8"/>
    <mergeCell ref="O6:O8"/>
    <mergeCell ref="P6:P8"/>
    <mergeCell ref="Q6:Q8"/>
    <mergeCell ref="J6:J8"/>
    <mergeCell ref="K6:K8"/>
    <mergeCell ref="L6:L8"/>
    <mergeCell ref="M6:M8"/>
    <mergeCell ref="I6:I8"/>
    <mergeCell ref="M15:M17"/>
    <mergeCell ref="A15:A17"/>
    <mergeCell ref="B15:B17"/>
    <mergeCell ref="C15:C17"/>
    <mergeCell ref="F15:F17"/>
    <mergeCell ref="G15:G17"/>
    <mergeCell ref="I9:I11"/>
    <mergeCell ref="J9:J11"/>
    <mergeCell ref="K9:K11"/>
    <mergeCell ref="L9:L11"/>
    <mergeCell ref="M9:M11"/>
    <mergeCell ref="A9:A11"/>
    <mergeCell ref="B9:B11"/>
    <mergeCell ref="C9:C11"/>
    <mergeCell ref="F9:F11"/>
    <mergeCell ref="G9:G11"/>
    <mergeCell ref="H9:H11"/>
    <mergeCell ref="A21:Q21"/>
    <mergeCell ref="A22:A24"/>
    <mergeCell ref="B22:B24"/>
    <mergeCell ref="C22:C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H31:H33"/>
    <mergeCell ref="I31:I33"/>
    <mergeCell ref="J31:J33"/>
    <mergeCell ref="K31:K33"/>
    <mergeCell ref="L31:L33"/>
    <mergeCell ref="M31:M33"/>
    <mergeCell ref="A25:A27"/>
    <mergeCell ref="B25:B27"/>
    <mergeCell ref="C25:C27"/>
    <mergeCell ref="F25:F27"/>
    <mergeCell ref="G25:G27"/>
    <mergeCell ref="H25:H27"/>
    <mergeCell ref="I25:I27"/>
    <mergeCell ref="J25:J27"/>
    <mergeCell ref="K25:K27"/>
    <mergeCell ref="L25:L27"/>
    <mergeCell ref="M25:M27"/>
    <mergeCell ref="A37:Q37"/>
    <mergeCell ref="A38:A40"/>
    <mergeCell ref="B38:B40"/>
    <mergeCell ref="C38:C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Q38:Q40"/>
    <mergeCell ref="G50:G52"/>
    <mergeCell ref="H50:H52"/>
    <mergeCell ref="I50:I52"/>
    <mergeCell ref="J50:J52"/>
    <mergeCell ref="K50:K52"/>
    <mergeCell ref="L50:L52"/>
    <mergeCell ref="M50:M52"/>
    <mergeCell ref="H44:H46"/>
    <mergeCell ref="I44:I46"/>
    <mergeCell ref="J44:J46"/>
    <mergeCell ref="K44:K46"/>
    <mergeCell ref="L44:L46"/>
    <mergeCell ref="M44:M46"/>
    <mergeCell ref="G44:G46"/>
    <mergeCell ref="L47:L49"/>
    <mergeCell ref="M47:M49"/>
    <mergeCell ref="M63:M65"/>
    <mergeCell ref="A63:A65"/>
    <mergeCell ref="B63:B65"/>
    <mergeCell ref="C63:C65"/>
    <mergeCell ref="F63:F65"/>
    <mergeCell ref="G63:G65"/>
    <mergeCell ref="A57:A59"/>
    <mergeCell ref="B57:B59"/>
    <mergeCell ref="C57:C59"/>
    <mergeCell ref="F57:F59"/>
    <mergeCell ref="G57:G59"/>
    <mergeCell ref="H57:H59"/>
    <mergeCell ref="I57:I59"/>
    <mergeCell ref="J57:J59"/>
    <mergeCell ref="K57:K59"/>
    <mergeCell ref="L57:L59"/>
    <mergeCell ref="M57:M59"/>
    <mergeCell ref="A69:Q69"/>
    <mergeCell ref="A70:A72"/>
    <mergeCell ref="B70:B72"/>
    <mergeCell ref="C70:C72"/>
    <mergeCell ref="F70:F72"/>
    <mergeCell ref="G70:G72"/>
    <mergeCell ref="H70:H72"/>
    <mergeCell ref="I70:I72"/>
    <mergeCell ref="J70:J72"/>
    <mergeCell ref="K70:K72"/>
    <mergeCell ref="L70:L72"/>
    <mergeCell ref="M70:M72"/>
    <mergeCell ref="N70:N72"/>
    <mergeCell ref="O70:O72"/>
    <mergeCell ref="P70:P72"/>
    <mergeCell ref="Q70:Q72"/>
    <mergeCell ref="N9:N11"/>
    <mergeCell ref="O9:O11"/>
    <mergeCell ref="P9:P11"/>
    <mergeCell ref="Q9:Q11"/>
    <mergeCell ref="A12:A14"/>
    <mergeCell ref="B12:B14"/>
    <mergeCell ref="C12:C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N15:N17"/>
    <mergeCell ref="O15:O17"/>
    <mergeCell ref="P15:P17"/>
    <mergeCell ref="Q15:Q17"/>
    <mergeCell ref="A18:A20"/>
    <mergeCell ref="B18:B20"/>
    <mergeCell ref="C18:C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15:H17"/>
    <mergeCell ref="I15:I17"/>
    <mergeCell ref="J15:J17"/>
    <mergeCell ref="K15:K17"/>
    <mergeCell ref="L15:L17"/>
    <mergeCell ref="N25:N27"/>
    <mergeCell ref="O25:O27"/>
    <mergeCell ref="P25:P27"/>
    <mergeCell ref="Q25:Q27"/>
    <mergeCell ref="A28:A30"/>
    <mergeCell ref="B28:B30"/>
    <mergeCell ref="C28:C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N31:N33"/>
    <mergeCell ref="O31:O33"/>
    <mergeCell ref="P31:P33"/>
    <mergeCell ref="Q31:Q33"/>
    <mergeCell ref="A34:A36"/>
    <mergeCell ref="B34:B36"/>
    <mergeCell ref="C34:C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A31:A33"/>
    <mergeCell ref="B31:B33"/>
    <mergeCell ref="C31:C33"/>
    <mergeCell ref="F31:F33"/>
    <mergeCell ref="G31:G33"/>
    <mergeCell ref="A41:A43"/>
    <mergeCell ref="B41:B43"/>
    <mergeCell ref="C41:C43"/>
    <mergeCell ref="F41:F43"/>
    <mergeCell ref="G41:G43"/>
    <mergeCell ref="H41:H43"/>
    <mergeCell ref="I41:I43"/>
    <mergeCell ref="J41:J43"/>
    <mergeCell ref="K41:K43"/>
    <mergeCell ref="K47:K49"/>
    <mergeCell ref="L41:L43"/>
    <mergeCell ref="M41:M43"/>
    <mergeCell ref="N41:N43"/>
    <mergeCell ref="O41:O43"/>
    <mergeCell ref="P41:P43"/>
    <mergeCell ref="Q41:Q43"/>
    <mergeCell ref="N44:N46"/>
    <mergeCell ref="O44:O46"/>
    <mergeCell ref="P44:P46"/>
    <mergeCell ref="Q44:Q46"/>
    <mergeCell ref="N47:N49"/>
    <mergeCell ref="O47:O49"/>
    <mergeCell ref="P47:P49"/>
    <mergeCell ref="Q47:Q49"/>
    <mergeCell ref="A44:A46"/>
    <mergeCell ref="B44:B46"/>
    <mergeCell ref="C44:C46"/>
    <mergeCell ref="F44:F46"/>
    <mergeCell ref="N50:N52"/>
    <mergeCell ref="O50:O52"/>
    <mergeCell ref="P50:P52"/>
    <mergeCell ref="Q50:Q52"/>
    <mergeCell ref="A50:A52"/>
    <mergeCell ref="B50:B52"/>
    <mergeCell ref="C50:C52"/>
    <mergeCell ref="F50:F52"/>
    <mergeCell ref="A47:A49"/>
    <mergeCell ref="B47:B49"/>
    <mergeCell ref="C47:C49"/>
    <mergeCell ref="F47:F49"/>
    <mergeCell ref="G47:G49"/>
    <mergeCell ref="H47:H49"/>
    <mergeCell ref="I47:I49"/>
    <mergeCell ref="J47:J49"/>
    <mergeCell ref="A53:Q53"/>
    <mergeCell ref="A54:A56"/>
    <mergeCell ref="B54:B56"/>
    <mergeCell ref="C54:C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N57:N59"/>
    <mergeCell ref="O57:O59"/>
    <mergeCell ref="P57:P59"/>
    <mergeCell ref="Q57:Q59"/>
    <mergeCell ref="A60:A62"/>
    <mergeCell ref="B60:B62"/>
    <mergeCell ref="C60:C62"/>
    <mergeCell ref="F60:F62"/>
    <mergeCell ref="G60:G62"/>
    <mergeCell ref="H60:H62"/>
    <mergeCell ref="I60:I62"/>
    <mergeCell ref="J60:J62"/>
    <mergeCell ref="K60:K62"/>
    <mergeCell ref="L60:L62"/>
    <mergeCell ref="M60:M62"/>
    <mergeCell ref="N60:N62"/>
    <mergeCell ref="O60:O62"/>
    <mergeCell ref="P60:P62"/>
    <mergeCell ref="Q60:Q62"/>
    <mergeCell ref="N63:N65"/>
    <mergeCell ref="O63:O65"/>
    <mergeCell ref="P63:P65"/>
    <mergeCell ref="Q63:Q65"/>
    <mergeCell ref="A66:A68"/>
    <mergeCell ref="B66:B68"/>
    <mergeCell ref="C66:C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O66:O68"/>
    <mergeCell ref="P66:P68"/>
    <mergeCell ref="Q66:Q68"/>
    <mergeCell ref="H63:H65"/>
    <mergeCell ref="I63:I65"/>
    <mergeCell ref="J63:J65"/>
    <mergeCell ref="K63:K65"/>
    <mergeCell ref="L63:L65"/>
    <mergeCell ref="A73:A75"/>
    <mergeCell ref="B73:B75"/>
    <mergeCell ref="C73:C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N76:N78"/>
    <mergeCell ref="O76:O78"/>
    <mergeCell ref="P76:P78"/>
    <mergeCell ref="Q76:Q78"/>
    <mergeCell ref="N79:N81"/>
    <mergeCell ref="O79:O81"/>
    <mergeCell ref="P79:P81"/>
    <mergeCell ref="Q79:Q81"/>
    <mergeCell ref="A76:A78"/>
    <mergeCell ref="B76:B78"/>
    <mergeCell ref="C76:C78"/>
    <mergeCell ref="F76:F78"/>
    <mergeCell ref="G76:G78"/>
    <mergeCell ref="A79:A81"/>
    <mergeCell ref="B79:B81"/>
    <mergeCell ref="C79:C81"/>
    <mergeCell ref="F79:F81"/>
    <mergeCell ref="G79:G81"/>
    <mergeCell ref="H79:H81"/>
    <mergeCell ref="I79:I81"/>
    <mergeCell ref="J79:J81"/>
    <mergeCell ref="K79:K81"/>
    <mergeCell ref="G82:G84"/>
    <mergeCell ref="H82:H84"/>
    <mergeCell ref="I82:I84"/>
    <mergeCell ref="J82:J84"/>
    <mergeCell ref="K82:K84"/>
    <mergeCell ref="L76:L78"/>
    <mergeCell ref="M76:M78"/>
    <mergeCell ref="H76:H78"/>
    <mergeCell ref="I76:I78"/>
    <mergeCell ref="J76:J78"/>
    <mergeCell ref="K76:K78"/>
    <mergeCell ref="L82:L84"/>
    <mergeCell ref="M82:M84"/>
    <mergeCell ref="L79:L81"/>
    <mergeCell ref="M79:M81"/>
    <mergeCell ref="N82:N84"/>
    <mergeCell ref="O82:O84"/>
    <mergeCell ref="P82:P84"/>
    <mergeCell ref="Q82:Q84"/>
    <mergeCell ref="A85:Q85"/>
    <mergeCell ref="A86:A88"/>
    <mergeCell ref="B86:B88"/>
    <mergeCell ref="C86:C88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P86:P88"/>
    <mergeCell ref="Q86:Q88"/>
    <mergeCell ref="A82:A84"/>
    <mergeCell ref="B82:B84"/>
    <mergeCell ref="C82:C84"/>
    <mergeCell ref="F82:F84"/>
    <mergeCell ref="O89:O91"/>
    <mergeCell ref="P89:P91"/>
    <mergeCell ref="Q89:Q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P92:P94"/>
    <mergeCell ref="Q92:Q94"/>
    <mergeCell ref="A89:A91"/>
    <mergeCell ref="B89:B91"/>
    <mergeCell ref="C89:C91"/>
    <mergeCell ref="F89:F91"/>
    <mergeCell ref="G89:G91"/>
    <mergeCell ref="H89:H91"/>
    <mergeCell ref="I95:I97"/>
    <mergeCell ref="J95:J97"/>
    <mergeCell ref="K95:K97"/>
    <mergeCell ref="L89:L91"/>
    <mergeCell ref="M89:M91"/>
    <mergeCell ref="N89:N91"/>
    <mergeCell ref="I89:I91"/>
    <mergeCell ref="J89:J91"/>
    <mergeCell ref="K89:K91"/>
    <mergeCell ref="L95:L97"/>
    <mergeCell ref="M95:M97"/>
    <mergeCell ref="N95:N97"/>
    <mergeCell ref="O95:O97"/>
    <mergeCell ref="P95:P97"/>
    <mergeCell ref="Q95:Q97"/>
    <mergeCell ref="A98:A100"/>
    <mergeCell ref="B98:B100"/>
    <mergeCell ref="C98:C100"/>
    <mergeCell ref="F98:F100"/>
    <mergeCell ref="G98:G100"/>
    <mergeCell ref="H98:H100"/>
    <mergeCell ref="I98:I100"/>
    <mergeCell ref="J98:J100"/>
    <mergeCell ref="K98:K100"/>
    <mergeCell ref="L98:L100"/>
    <mergeCell ref="M98:M100"/>
    <mergeCell ref="N98:N100"/>
    <mergeCell ref="O98:O100"/>
    <mergeCell ref="P98:P100"/>
    <mergeCell ref="Q98:Q100"/>
    <mergeCell ref="A95:A97"/>
    <mergeCell ref="B95:B97"/>
    <mergeCell ref="C95:C97"/>
    <mergeCell ref="F95:F97"/>
    <mergeCell ref="G95:G97"/>
    <mergeCell ref="H95:H97"/>
    <mergeCell ref="N101:N103"/>
    <mergeCell ref="O101:O103"/>
    <mergeCell ref="P101:P103"/>
    <mergeCell ref="Q101:Q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L104:L106"/>
    <mergeCell ref="M104:M106"/>
    <mergeCell ref="N104:N106"/>
    <mergeCell ref="O104:O106"/>
    <mergeCell ref="P104:P106"/>
    <mergeCell ref="Q104:Q106"/>
    <mergeCell ref="A101:A103"/>
    <mergeCell ref="B101:B103"/>
    <mergeCell ref="C101:C103"/>
    <mergeCell ref="F101:F103"/>
    <mergeCell ref="G101:G103"/>
    <mergeCell ref="G107:G109"/>
    <mergeCell ref="H107:H109"/>
    <mergeCell ref="I107:I109"/>
    <mergeCell ref="J107:J109"/>
    <mergeCell ref="K107:K109"/>
    <mergeCell ref="L101:L103"/>
    <mergeCell ref="M101:M103"/>
    <mergeCell ref="H101:H103"/>
    <mergeCell ref="I101:I103"/>
    <mergeCell ref="J101:J103"/>
    <mergeCell ref="K101:K103"/>
    <mergeCell ref="L107:L109"/>
    <mergeCell ref="M107:M109"/>
    <mergeCell ref="N107:N109"/>
    <mergeCell ref="O107:O109"/>
    <mergeCell ref="P107:P109"/>
    <mergeCell ref="Q107:Q109"/>
    <mergeCell ref="A110:Q110"/>
    <mergeCell ref="A111:A113"/>
    <mergeCell ref="B111:B113"/>
    <mergeCell ref="C111:C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P111:P113"/>
    <mergeCell ref="Q111:Q113"/>
    <mergeCell ref="A107:A109"/>
    <mergeCell ref="B107:B109"/>
    <mergeCell ref="C107:C109"/>
    <mergeCell ref="F107:F109"/>
    <mergeCell ref="O114:O116"/>
    <mergeCell ref="P114:P116"/>
    <mergeCell ref="Q114:Q116"/>
    <mergeCell ref="A117:A119"/>
    <mergeCell ref="B117:B119"/>
    <mergeCell ref="C117:C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N117:N119"/>
    <mergeCell ref="O117:O119"/>
    <mergeCell ref="P117:P119"/>
    <mergeCell ref="Q117:Q119"/>
    <mergeCell ref="A114:A116"/>
    <mergeCell ref="B114:B116"/>
    <mergeCell ref="C114:C116"/>
    <mergeCell ref="F114:F116"/>
    <mergeCell ref="G114:G116"/>
    <mergeCell ref="H114:H116"/>
    <mergeCell ref="I120:I122"/>
    <mergeCell ref="J120:J122"/>
    <mergeCell ref="K120:K122"/>
    <mergeCell ref="L114:L116"/>
    <mergeCell ref="M114:M116"/>
    <mergeCell ref="N114:N116"/>
    <mergeCell ref="I114:I116"/>
    <mergeCell ref="J114:J116"/>
    <mergeCell ref="K114:K116"/>
    <mergeCell ref="L120:L122"/>
    <mergeCell ref="M120:M122"/>
    <mergeCell ref="N120:N122"/>
    <mergeCell ref="O120:O122"/>
    <mergeCell ref="P120:P122"/>
    <mergeCell ref="Q120:Q122"/>
    <mergeCell ref="A123:A125"/>
    <mergeCell ref="B123:B125"/>
    <mergeCell ref="C123:C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N123:N125"/>
    <mergeCell ref="O123:O125"/>
    <mergeCell ref="P123:P125"/>
    <mergeCell ref="Q123:Q125"/>
    <mergeCell ref="A120:A122"/>
    <mergeCell ref="B120:B122"/>
    <mergeCell ref="C120:C122"/>
    <mergeCell ref="F120:F122"/>
    <mergeCell ref="G120:G122"/>
    <mergeCell ref="H120:H122"/>
    <mergeCell ref="H130:H132"/>
    <mergeCell ref="I130:I132"/>
    <mergeCell ref="J130:J132"/>
    <mergeCell ref="K130:K132"/>
    <mergeCell ref="A126:Q126"/>
    <mergeCell ref="A127:A129"/>
    <mergeCell ref="B127:B129"/>
    <mergeCell ref="C127:C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N127:N129"/>
    <mergeCell ref="O127:O129"/>
    <mergeCell ref="P127:P129"/>
    <mergeCell ref="Q127:Q129"/>
    <mergeCell ref="L130:L132"/>
    <mergeCell ref="M130:M132"/>
    <mergeCell ref="N130:N132"/>
    <mergeCell ref="O130:O132"/>
    <mergeCell ref="P130:P132"/>
    <mergeCell ref="Q130:Q132"/>
    <mergeCell ref="A133:A135"/>
    <mergeCell ref="B133:B135"/>
    <mergeCell ref="C133:C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N133:N135"/>
    <mergeCell ref="O133:O135"/>
    <mergeCell ref="P133:P135"/>
    <mergeCell ref="Q133:Q135"/>
    <mergeCell ref="A130:A132"/>
    <mergeCell ref="B130:B132"/>
    <mergeCell ref="C130:C132"/>
    <mergeCell ref="F130:F132"/>
    <mergeCell ref="G130:G132"/>
    <mergeCell ref="O136:O138"/>
    <mergeCell ref="P136:P138"/>
    <mergeCell ref="Q136:Q138"/>
    <mergeCell ref="A139:A141"/>
    <mergeCell ref="B139:B141"/>
    <mergeCell ref="C139:C141"/>
    <mergeCell ref="F139:F141"/>
    <mergeCell ref="G139:G141"/>
    <mergeCell ref="H139:H141"/>
    <mergeCell ref="I139:I141"/>
    <mergeCell ref="J139:J141"/>
    <mergeCell ref="K139:K141"/>
    <mergeCell ref="L139:L141"/>
    <mergeCell ref="M139:M141"/>
    <mergeCell ref="N139:N141"/>
    <mergeCell ref="O139:O141"/>
    <mergeCell ref="P139:P141"/>
    <mergeCell ref="Q139:Q141"/>
    <mergeCell ref="A136:A138"/>
    <mergeCell ref="B136:B138"/>
    <mergeCell ref="C136:C138"/>
    <mergeCell ref="F136:F138"/>
    <mergeCell ref="G136:G138"/>
    <mergeCell ref="H136:H138"/>
    <mergeCell ref="I142:I144"/>
    <mergeCell ref="J142:J144"/>
    <mergeCell ref="K142:K144"/>
    <mergeCell ref="L136:L138"/>
    <mergeCell ref="M136:M138"/>
    <mergeCell ref="N136:N138"/>
    <mergeCell ref="I136:I138"/>
    <mergeCell ref="J136:J138"/>
    <mergeCell ref="K136:K138"/>
    <mergeCell ref="L142:L144"/>
    <mergeCell ref="M142:M144"/>
    <mergeCell ref="N142:N144"/>
    <mergeCell ref="O142:O144"/>
    <mergeCell ref="P142:P144"/>
    <mergeCell ref="Q142:Q144"/>
    <mergeCell ref="A145:A147"/>
    <mergeCell ref="B145:B147"/>
    <mergeCell ref="C145:C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N145:N147"/>
    <mergeCell ref="O145:O147"/>
    <mergeCell ref="P145:P147"/>
    <mergeCell ref="Q145:Q147"/>
    <mergeCell ref="A142:A144"/>
    <mergeCell ref="B142:B144"/>
    <mergeCell ref="C142:C144"/>
    <mergeCell ref="F142:F144"/>
    <mergeCell ref="G142:G144"/>
    <mergeCell ref="H142:H144"/>
    <mergeCell ref="L148:L150"/>
    <mergeCell ref="M148:M150"/>
    <mergeCell ref="N148:N150"/>
    <mergeCell ref="O148:O150"/>
    <mergeCell ref="P148:P150"/>
    <mergeCell ref="Q148:Q150"/>
    <mergeCell ref="A148:A150"/>
    <mergeCell ref="B148:B150"/>
    <mergeCell ref="C148:C150"/>
    <mergeCell ref="F148:F150"/>
    <mergeCell ref="G148:G150"/>
    <mergeCell ref="H148:H150"/>
    <mergeCell ref="I148:I150"/>
    <mergeCell ref="J148:J150"/>
    <mergeCell ref="K148:K1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150"/>
    </sheetView>
  </sheetViews>
  <sheetFormatPr defaultRowHeight="15"/>
  <cols>
    <col min="2" max="2" width="10.28515625" customWidth="1"/>
    <col min="3" max="3" width="20.7109375" bestFit="1" customWidth="1"/>
    <col min="5" max="5" width="13.5703125" customWidth="1"/>
    <col min="6" max="6" width="13.140625" customWidth="1"/>
    <col min="12" max="12" width="12.85546875" bestFit="1" customWidth="1"/>
    <col min="13" max="13" width="16.42578125" customWidth="1"/>
    <col min="14" max="14" width="18.140625" customWidth="1"/>
    <col min="15" max="15" width="19.85546875" customWidth="1"/>
  </cols>
  <sheetData>
    <row r="1" spans="1:17" ht="24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25.5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90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.75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F8:F10"/>
    <mergeCell ref="G8:G10"/>
    <mergeCell ref="H8:H10"/>
    <mergeCell ref="I8:I10"/>
    <mergeCell ref="J8:J10"/>
    <mergeCell ref="K8:K10"/>
    <mergeCell ref="A1:Q1"/>
    <mergeCell ref="A2:Q2"/>
    <mergeCell ref="A4:Q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L8:L10"/>
    <mergeCell ref="M8:M10"/>
    <mergeCell ref="N8:N10"/>
    <mergeCell ref="O8:O10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A8:A10"/>
    <mergeCell ref="B8:B10"/>
    <mergeCell ref="C8:C10"/>
    <mergeCell ref="Q14:Q16"/>
    <mergeCell ref="H14:H16"/>
    <mergeCell ref="I14:I16"/>
    <mergeCell ref="J14:J16"/>
    <mergeCell ref="K14:K16"/>
    <mergeCell ref="L14:L16"/>
    <mergeCell ref="A14:A16"/>
    <mergeCell ref="B14:B16"/>
    <mergeCell ref="C14:C16"/>
    <mergeCell ref="F14:F16"/>
    <mergeCell ref="G14:G16"/>
    <mergeCell ref="C17:C19"/>
    <mergeCell ref="F17:F19"/>
    <mergeCell ref="G17:G19"/>
    <mergeCell ref="M14:M16"/>
    <mergeCell ref="N14:N16"/>
    <mergeCell ref="O14:O16"/>
    <mergeCell ref="P14:P16"/>
    <mergeCell ref="M17:M19"/>
    <mergeCell ref="N17:N19"/>
    <mergeCell ref="O17:O19"/>
    <mergeCell ref="P17:P19"/>
    <mergeCell ref="Q17:Q19"/>
    <mergeCell ref="H17:H19"/>
    <mergeCell ref="I17:I19"/>
    <mergeCell ref="J17:J19"/>
    <mergeCell ref="K17:K19"/>
    <mergeCell ref="L17:L19"/>
    <mergeCell ref="A20:Q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A17:A19"/>
    <mergeCell ref="B17:B19"/>
    <mergeCell ref="Q24:Q26"/>
    <mergeCell ref="H24:H26"/>
    <mergeCell ref="I24:I26"/>
    <mergeCell ref="J24:J26"/>
    <mergeCell ref="K24:K26"/>
    <mergeCell ref="L24:L26"/>
    <mergeCell ref="A24:A26"/>
    <mergeCell ref="B24:B26"/>
    <mergeCell ref="C24:C26"/>
    <mergeCell ref="F24:F26"/>
    <mergeCell ref="G24:G26"/>
    <mergeCell ref="A27:A29"/>
    <mergeCell ref="B27:B29"/>
    <mergeCell ref="C27:C29"/>
    <mergeCell ref="F27:F29"/>
    <mergeCell ref="G27:G29"/>
    <mergeCell ref="M24:M26"/>
    <mergeCell ref="N24:N26"/>
    <mergeCell ref="O24:O26"/>
    <mergeCell ref="P24:P26"/>
    <mergeCell ref="M27:M29"/>
    <mergeCell ref="N27:N29"/>
    <mergeCell ref="O27:O29"/>
    <mergeCell ref="P27:P29"/>
    <mergeCell ref="Q27:Q29"/>
    <mergeCell ref="H27:H29"/>
    <mergeCell ref="I27:I29"/>
    <mergeCell ref="J27:J29"/>
    <mergeCell ref="K27:K29"/>
    <mergeCell ref="L27:L29"/>
    <mergeCell ref="Q30:Q32"/>
    <mergeCell ref="H30:H32"/>
    <mergeCell ref="I30:I32"/>
    <mergeCell ref="J30:J32"/>
    <mergeCell ref="K30:K32"/>
    <mergeCell ref="L30:L32"/>
    <mergeCell ref="M30:M32"/>
    <mergeCell ref="N30:N32"/>
    <mergeCell ref="O30:O32"/>
    <mergeCell ref="P30:P32"/>
    <mergeCell ref="A30:A32"/>
    <mergeCell ref="B30:B32"/>
    <mergeCell ref="C30:C32"/>
    <mergeCell ref="F30:F32"/>
    <mergeCell ref="G30:G32"/>
    <mergeCell ref="A33:A35"/>
    <mergeCell ref="B33:B35"/>
    <mergeCell ref="C33:C35"/>
    <mergeCell ref="F33:F35"/>
    <mergeCell ref="G33:G35"/>
    <mergeCell ref="M33:M35"/>
    <mergeCell ref="N33:N35"/>
    <mergeCell ref="O33:O35"/>
    <mergeCell ref="P33:P35"/>
    <mergeCell ref="Q33:Q35"/>
    <mergeCell ref="H33:H35"/>
    <mergeCell ref="I33:I35"/>
    <mergeCell ref="J33:J35"/>
    <mergeCell ref="K33:K35"/>
    <mergeCell ref="L33:L35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Q40:Q42"/>
    <mergeCell ref="H40:H42"/>
    <mergeCell ref="I40:I42"/>
    <mergeCell ref="J40:J42"/>
    <mergeCell ref="K40:K42"/>
    <mergeCell ref="L40:L42"/>
    <mergeCell ref="A40:A42"/>
    <mergeCell ref="B40:B42"/>
    <mergeCell ref="C40:C42"/>
    <mergeCell ref="F40:F42"/>
    <mergeCell ref="G40:G42"/>
    <mergeCell ref="A43:A45"/>
    <mergeCell ref="B43:B45"/>
    <mergeCell ref="C43:C45"/>
    <mergeCell ref="F43:F45"/>
    <mergeCell ref="G43:G45"/>
    <mergeCell ref="M40:M42"/>
    <mergeCell ref="N40:N42"/>
    <mergeCell ref="O40:O42"/>
    <mergeCell ref="P40:P42"/>
    <mergeCell ref="M43:M45"/>
    <mergeCell ref="N43:N45"/>
    <mergeCell ref="O43:O45"/>
    <mergeCell ref="P43:P45"/>
    <mergeCell ref="Q43:Q45"/>
    <mergeCell ref="H43:H45"/>
    <mergeCell ref="I43:I45"/>
    <mergeCell ref="J43:J45"/>
    <mergeCell ref="K43:K45"/>
    <mergeCell ref="L43:L45"/>
    <mergeCell ref="Q46:Q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A46:A48"/>
    <mergeCell ref="B46:B48"/>
    <mergeCell ref="C46:C48"/>
    <mergeCell ref="F46:F48"/>
    <mergeCell ref="G46:G48"/>
    <mergeCell ref="A49:A51"/>
    <mergeCell ref="B49:B51"/>
    <mergeCell ref="C49:C51"/>
    <mergeCell ref="F49:F51"/>
    <mergeCell ref="G49:G51"/>
    <mergeCell ref="M49:M51"/>
    <mergeCell ref="N49:N51"/>
    <mergeCell ref="O49:O51"/>
    <mergeCell ref="P49:P51"/>
    <mergeCell ref="Q49:Q51"/>
    <mergeCell ref="H49:H51"/>
    <mergeCell ref="I49:I51"/>
    <mergeCell ref="J49:J51"/>
    <mergeCell ref="K49:K51"/>
    <mergeCell ref="L49:L51"/>
    <mergeCell ref="A52:Q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Q56:Q58"/>
    <mergeCell ref="H56:H58"/>
    <mergeCell ref="I56:I58"/>
    <mergeCell ref="J56:J58"/>
    <mergeCell ref="K56:K58"/>
    <mergeCell ref="L56:L58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M56:M58"/>
    <mergeCell ref="N56:N58"/>
    <mergeCell ref="O56:O58"/>
    <mergeCell ref="P56:P58"/>
    <mergeCell ref="M59:M61"/>
    <mergeCell ref="N59:N61"/>
    <mergeCell ref="O59:O61"/>
    <mergeCell ref="P59:P61"/>
    <mergeCell ref="Q59:Q61"/>
    <mergeCell ref="H59:H61"/>
    <mergeCell ref="I59:I61"/>
    <mergeCell ref="J59:J61"/>
    <mergeCell ref="K59:K61"/>
    <mergeCell ref="L59:L61"/>
    <mergeCell ref="Q62:Q64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A62:A64"/>
    <mergeCell ref="B62:B64"/>
    <mergeCell ref="C62:C64"/>
    <mergeCell ref="F62:F64"/>
    <mergeCell ref="G62:G64"/>
    <mergeCell ref="A65:A67"/>
    <mergeCell ref="B65:B67"/>
    <mergeCell ref="C65:C67"/>
    <mergeCell ref="F65:F67"/>
    <mergeCell ref="G65:G67"/>
    <mergeCell ref="M65:M67"/>
    <mergeCell ref="N65:N67"/>
    <mergeCell ref="O65:O67"/>
    <mergeCell ref="P65:P67"/>
    <mergeCell ref="Q65:Q67"/>
    <mergeCell ref="H65:H67"/>
    <mergeCell ref="I65:I67"/>
    <mergeCell ref="J65:J67"/>
    <mergeCell ref="K65:K67"/>
    <mergeCell ref="L65:L67"/>
    <mergeCell ref="A68:Q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Q72:Q74"/>
    <mergeCell ref="H72:H74"/>
    <mergeCell ref="I72:I74"/>
    <mergeCell ref="J72:J74"/>
    <mergeCell ref="K72:K74"/>
    <mergeCell ref="L72:L74"/>
    <mergeCell ref="A72:A74"/>
    <mergeCell ref="B72:B74"/>
    <mergeCell ref="C72:C74"/>
    <mergeCell ref="F72:F74"/>
    <mergeCell ref="G72:G74"/>
    <mergeCell ref="A75:A77"/>
    <mergeCell ref="B75:B77"/>
    <mergeCell ref="C75:C77"/>
    <mergeCell ref="F75:F77"/>
    <mergeCell ref="G75:G77"/>
    <mergeCell ref="M72:M74"/>
    <mergeCell ref="N72:N74"/>
    <mergeCell ref="O72:O74"/>
    <mergeCell ref="P72:P74"/>
    <mergeCell ref="M75:M77"/>
    <mergeCell ref="N75:N77"/>
    <mergeCell ref="O75:O77"/>
    <mergeCell ref="P75:P77"/>
    <mergeCell ref="Q75:Q77"/>
    <mergeCell ref="H75:H77"/>
    <mergeCell ref="I75:I77"/>
    <mergeCell ref="J75:J77"/>
    <mergeCell ref="K75:K77"/>
    <mergeCell ref="L75:L77"/>
    <mergeCell ref="Q78:Q80"/>
    <mergeCell ref="H78:H80"/>
    <mergeCell ref="I78:I80"/>
    <mergeCell ref="J78:J80"/>
    <mergeCell ref="K78:K80"/>
    <mergeCell ref="L78:L80"/>
    <mergeCell ref="M78:M80"/>
    <mergeCell ref="N78:N80"/>
    <mergeCell ref="O78:O80"/>
    <mergeCell ref="P78:P80"/>
    <mergeCell ref="A78:A80"/>
    <mergeCell ref="B78:B80"/>
    <mergeCell ref="C78:C80"/>
    <mergeCell ref="F78:F80"/>
    <mergeCell ref="G78:G80"/>
    <mergeCell ref="A81:A83"/>
    <mergeCell ref="B81:B83"/>
    <mergeCell ref="C81:C83"/>
    <mergeCell ref="F81:F83"/>
    <mergeCell ref="G81:G83"/>
    <mergeCell ref="M81:M83"/>
    <mergeCell ref="N81:N83"/>
    <mergeCell ref="O81:O83"/>
    <mergeCell ref="P81:P83"/>
    <mergeCell ref="Q81:Q83"/>
    <mergeCell ref="H81:H83"/>
    <mergeCell ref="I81:I83"/>
    <mergeCell ref="J81:J83"/>
    <mergeCell ref="K81:K83"/>
    <mergeCell ref="L81:L83"/>
    <mergeCell ref="A88:A90"/>
    <mergeCell ref="B88:B90"/>
    <mergeCell ref="C88:C90"/>
    <mergeCell ref="F88:F90"/>
    <mergeCell ref="G88:G90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M88:M90"/>
    <mergeCell ref="N88:N90"/>
    <mergeCell ref="O88:O90"/>
    <mergeCell ref="P88:P90"/>
    <mergeCell ref="Q88:Q90"/>
    <mergeCell ref="H88:H90"/>
    <mergeCell ref="I88:I90"/>
    <mergeCell ref="J88:J90"/>
    <mergeCell ref="K88:K90"/>
    <mergeCell ref="L88:L90"/>
    <mergeCell ref="Q91:Q93"/>
    <mergeCell ref="H91:H93"/>
    <mergeCell ref="I91:I93"/>
    <mergeCell ref="J91:J93"/>
    <mergeCell ref="K91:K93"/>
    <mergeCell ref="L91:L93"/>
    <mergeCell ref="M91:M93"/>
    <mergeCell ref="N91:N93"/>
    <mergeCell ref="O91:O93"/>
    <mergeCell ref="P91:P93"/>
    <mergeCell ref="A91:A93"/>
    <mergeCell ref="B91:B93"/>
    <mergeCell ref="C91:C93"/>
    <mergeCell ref="F91:F93"/>
    <mergeCell ref="G91:G93"/>
    <mergeCell ref="A94:A96"/>
    <mergeCell ref="B94:B96"/>
    <mergeCell ref="C94:C96"/>
    <mergeCell ref="F94:F96"/>
    <mergeCell ref="G94:G96"/>
    <mergeCell ref="M94:M96"/>
    <mergeCell ref="N94:N96"/>
    <mergeCell ref="O94:O96"/>
    <mergeCell ref="P94:P96"/>
    <mergeCell ref="Q94:Q96"/>
    <mergeCell ref="H94:H96"/>
    <mergeCell ref="I94:I96"/>
    <mergeCell ref="J94:J96"/>
    <mergeCell ref="K94:K96"/>
    <mergeCell ref="L94:L96"/>
    <mergeCell ref="Q97:Q99"/>
    <mergeCell ref="H97:H99"/>
    <mergeCell ref="I97:I99"/>
    <mergeCell ref="J97:J99"/>
    <mergeCell ref="K97:K99"/>
    <mergeCell ref="L97:L99"/>
    <mergeCell ref="A97:A99"/>
    <mergeCell ref="B97:B99"/>
    <mergeCell ref="C97:C99"/>
    <mergeCell ref="F97:F99"/>
    <mergeCell ref="G97:G99"/>
    <mergeCell ref="A100:A102"/>
    <mergeCell ref="B100:B102"/>
    <mergeCell ref="C100:C102"/>
    <mergeCell ref="F100:F102"/>
    <mergeCell ref="G100:G102"/>
    <mergeCell ref="M97:M99"/>
    <mergeCell ref="N97:N99"/>
    <mergeCell ref="O97:O99"/>
    <mergeCell ref="P97:P99"/>
    <mergeCell ref="M100:M102"/>
    <mergeCell ref="N100:N102"/>
    <mergeCell ref="O100:O102"/>
    <mergeCell ref="P100:P102"/>
    <mergeCell ref="Q100:Q102"/>
    <mergeCell ref="H100:H102"/>
    <mergeCell ref="I100:I102"/>
    <mergeCell ref="J100:J102"/>
    <mergeCell ref="K100:K102"/>
    <mergeCell ref="L100:L102"/>
    <mergeCell ref="Q103:Q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A103:A105"/>
    <mergeCell ref="B103:B105"/>
    <mergeCell ref="C103:C105"/>
    <mergeCell ref="F103:F105"/>
    <mergeCell ref="G103:G105"/>
    <mergeCell ref="A106:A108"/>
    <mergeCell ref="B106:B108"/>
    <mergeCell ref="C106:C108"/>
    <mergeCell ref="F106:F108"/>
    <mergeCell ref="G106:G108"/>
    <mergeCell ref="M106:M108"/>
    <mergeCell ref="N106:N108"/>
    <mergeCell ref="O106:O108"/>
    <mergeCell ref="P106:P108"/>
    <mergeCell ref="Q106:Q108"/>
    <mergeCell ref="H106:H108"/>
    <mergeCell ref="I106:I108"/>
    <mergeCell ref="J106:J108"/>
    <mergeCell ref="K106:K108"/>
    <mergeCell ref="L106:L108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Q113:Q115"/>
    <mergeCell ref="H113:H115"/>
    <mergeCell ref="I113:I115"/>
    <mergeCell ref="J113:J115"/>
    <mergeCell ref="K113:K115"/>
    <mergeCell ref="L113:L115"/>
    <mergeCell ref="A113:A115"/>
    <mergeCell ref="B113:B115"/>
    <mergeCell ref="C113:C115"/>
    <mergeCell ref="F113:F115"/>
    <mergeCell ref="G113:G115"/>
    <mergeCell ref="A116:A118"/>
    <mergeCell ref="B116:B118"/>
    <mergeCell ref="C116:C118"/>
    <mergeCell ref="F116:F118"/>
    <mergeCell ref="G116:G118"/>
    <mergeCell ref="M113:M115"/>
    <mergeCell ref="N113:N115"/>
    <mergeCell ref="O113:O115"/>
    <mergeCell ref="P113:P115"/>
    <mergeCell ref="M116:M118"/>
    <mergeCell ref="N116:N118"/>
    <mergeCell ref="O116:O118"/>
    <mergeCell ref="P116:P118"/>
    <mergeCell ref="Q116:Q118"/>
    <mergeCell ref="H116:H118"/>
    <mergeCell ref="I116:I118"/>
    <mergeCell ref="J116:J118"/>
    <mergeCell ref="K116:K118"/>
    <mergeCell ref="L116:L118"/>
    <mergeCell ref="Q119:Q121"/>
    <mergeCell ref="H119:H121"/>
    <mergeCell ref="I119:I121"/>
    <mergeCell ref="J119:J121"/>
    <mergeCell ref="K119:K121"/>
    <mergeCell ref="L119:L121"/>
    <mergeCell ref="M119:M121"/>
    <mergeCell ref="N119:N121"/>
    <mergeCell ref="O119:O121"/>
    <mergeCell ref="P119:P121"/>
    <mergeCell ref="A119:A121"/>
    <mergeCell ref="B119:B121"/>
    <mergeCell ref="C119:C121"/>
    <mergeCell ref="F119:F121"/>
    <mergeCell ref="G119:G121"/>
    <mergeCell ref="A122:A124"/>
    <mergeCell ref="B122:B124"/>
    <mergeCell ref="C122:C124"/>
    <mergeCell ref="F122:F124"/>
    <mergeCell ref="G122:G124"/>
    <mergeCell ref="M122:M124"/>
    <mergeCell ref="N122:N124"/>
    <mergeCell ref="O122:O124"/>
    <mergeCell ref="P122:P124"/>
    <mergeCell ref="Q122:Q124"/>
    <mergeCell ref="H122:H124"/>
    <mergeCell ref="I122:I124"/>
    <mergeCell ref="J122:J124"/>
    <mergeCell ref="K122:K124"/>
    <mergeCell ref="L122:L124"/>
    <mergeCell ref="A129:A131"/>
    <mergeCell ref="B129:B131"/>
    <mergeCell ref="C129:C131"/>
    <mergeCell ref="F129:F131"/>
    <mergeCell ref="G129:G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M129:M131"/>
    <mergeCell ref="N129:N131"/>
    <mergeCell ref="O129:O131"/>
    <mergeCell ref="P129:P131"/>
    <mergeCell ref="Q129:Q131"/>
    <mergeCell ref="H129:H131"/>
    <mergeCell ref="I129:I131"/>
    <mergeCell ref="J129:J131"/>
    <mergeCell ref="K129:K131"/>
    <mergeCell ref="L129:L131"/>
    <mergeCell ref="Q132:Q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A132:A134"/>
    <mergeCell ref="B132:B134"/>
    <mergeCell ref="C132:C134"/>
    <mergeCell ref="F132:F134"/>
    <mergeCell ref="G132:G134"/>
    <mergeCell ref="A135:A137"/>
    <mergeCell ref="B135:B137"/>
    <mergeCell ref="C135:C137"/>
    <mergeCell ref="F135:F137"/>
    <mergeCell ref="G135:G137"/>
    <mergeCell ref="M135:M137"/>
    <mergeCell ref="N135:N137"/>
    <mergeCell ref="O135:O137"/>
    <mergeCell ref="P135:P137"/>
    <mergeCell ref="Q135:Q137"/>
    <mergeCell ref="H135:H137"/>
    <mergeCell ref="I135:I137"/>
    <mergeCell ref="J135:J137"/>
    <mergeCell ref="K135:K137"/>
    <mergeCell ref="L135:L137"/>
    <mergeCell ref="Q138:Q140"/>
    <mergeCell ref="H138:H140"/>
    <mergeCell ref="I138:I140"/>
    <mergeCell ref="J138:J140"/>
    <mergeCell ref="K138:K140"/>
    <mergeCell ref="L138:L140"/>
    <mergeCell ref="A138:A140"/>
    <mergeCell ref="B138:B140"/>
    <mergeCell ref="C138:C140"/>
    <mergeCell ref="F138:F140"/>
    <mergeCell ref="G138:G140"/>
    <mergeCell ref="A141:A143"/>
    <mergeCell ref="B141:B143"/>
    <mergeCell ref="C141:C143"/>
    <mergeCell ref="F141:F143"/>
    <mergeCell ref="G141:G143"/>
    <mergeCell ref="M138:M140"/>
    <mergeCell ref="N138:N140"/>
    <mergeCell ref="O138:O140"/>
    <mergeCell ref="P138:P140"/>
    <mergeCell ref="M141:M143"/>
    <mergeCell ref="N141:N143"/>
    <mergeCell ref="O141:O143"/>
    <mergeCell ref="P141:P143"/>
    <mergeCell ref="Q141:Q143"/>
    <mergeCell ref="H141:H143"/>
    <mergeCell ref="I141:I143"/>
    <mergeCell ref="J141:J143"/>
    <mergeCell ref="K141:K143"/>
    <mergeCell ref="L141:L143"/>
    <mergeCell ref="Q144:Q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A144:A146"/>
    <mergeCell ref="B144:B146"/>
    <mergeCell ref="C144:C146"/>
    <mergeCell ref="F144:F146"/>
    <mergeCell ref="G144:G146"/>
    <mergeCell ref="A147:A149"/>
    <mergeCell ref="B147:B149"/>
    <mergeCell ref="C147:C149"/>
    <mergeCell ref="F147:F149"/>
    <mergeCell ref="G147:G149"/>
    <mergeCell ref="M147:M149"/>
    <mergeCell ref="N147:N149"/>
    <mergeCell ref="O147:O149"/>
    <mergeCell ref="P147:P149"/>
    <mergeCell ref="Q147:Q149"/>
    <mergeCell ref="H147:H149"/>
    <mergeCell ref="I147:I149"/>
    <mergeCell ref="J147:J149"/>
    <mergeCell ref="K147:K149"/>
    <mergeCell ref="L147:L1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A2" sqref="A2:Q151"/>
    </sheetView>
  </sheetViews>
  <sheetFormatPr defaultRowHeight="15"/>
  <cols>
    <col min="3" max="3" width="15.5703125" customWidth="1"/>
    <col min="4" max="4" width="21.42578125" customWidth="1"/>
    <col min="12" max="12" width="12" customWidth="1"/>
    <col min="13" max="13" width="9" bestFit="1" customWidth="1"/>
  </cols>
  <sheetData>
    <row r="1" spans="1:17" ht="15.75" thickBot="1"/>
    <row r="2" spans="1:17" ht="24" customHeight="1" thickBot="1">
      <c r="A2" s="440" t="s">
        <v>151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2"/>
    </row>
    <row r="3" spans="1:17" ht="42" customHeight="1" thickBot="1">
      <c r="A3" s="440" t="s">
        <v>152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4"/>
    </row>
    <row r="4" spans="1:17" ht="108.75" thickBot="1">
      <c r="A4" s="40" t="s">
        <v>21</v>
      </c>
      <c r="B4" s="41" t="s">
        <v>57</v>
      </c>
      <c r="C4" s="41" t="s">
        <v>58</v>
      </c>
      <c r="D4" s="41" t="s">
        <v>22</v>
      </c>
      <c r="E4" s="41" t="s">
        <v>59</v>
      </c>
      <c r="F4" s="42" t="s">
        <v>60</v>
      </c>
      <c r="G4" s="42" t="s">
        <v>61</v>
      </c>
      <c r="H4" s="42" t="s">
        <v>62</v>
      </c>
      <c r="I4" s="309" t="s">
        <v>153</v>
      </c>
      <c r="J4" s="42" t="s">
        <v>154</v>
      </c>
      <c r="K4" s="42" t="s">
        <v>155</v>
      </c>
      <c r="L4" s="310" t="s">
        <v>156</v>
      </c>
      <c r="M4" s="188" t="s">
        <v>157</v>
      </c>
      <c r="N4" s="188" t="s">
        <v>158</v>
      </c>
      <c r="O4" s="311" t="s">
        <v>63</v>
      </c>
      <c r="P4" s="152" t="s">
        <v>64</v>
      </c>
      <c r="Q4" s="43" t="s">
        <v>79</v>
      </c>
    </row>
    <row r="5" spans="1:17" ht="15.75" customHeight="1" thickBot="1">
      <c r="A5" s="445" t="s">
        <v>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7"/>
      <c r="O5" s="447"/>
      <c r="P5" s="447"/>
      <c r="Q5" s="448"/>
    </row>
    <row r="6" spans="1:17">
      <c r="A6" s="424"/>
      <c r="B6" s="425"/>
      <c r="C6" s="426"/>
      <c r="D6" s="312"/>
      <c r="E6" s="313"/>
      <c r="F6" s="427">
        <v>0.47916666666666669</v>
      </c>
      <c r="G6" s="427">
        <v>0.56319444444444444</v>
      </c>
      <c r="H6" s="427">
        <f>G6-F6</f>
        <v>8.4027777777777757E-2</v>
      </c>
      <c r="I6" s="429">
        <v>60</v>
      </c>
      <c r="J6" s="418">
        <v>150</v>
      </c>
      <c r="K6" s="418">
        <v>220</v>
      </c>
      <c r="L6" s="418">
        <v>500</v>
      </c>
      <c r="M6" s="418">
        <v>-10</v>
      </c>
      <c r="N6" s="418">
        <v>-15</v>
      </c>
      <c r="O6" s="418">
        <v>100</v>
      </c>
      <c r="P6" s="418">
        <v>10</v>
      </c>
      <c r="Q6" s="419">
        <f>SUM(I6:O6)</f>
        <v>1005</v>
      </c>
    </row>
    <row r="7" spans="1:17">
      <c r="A7" s="404"/>
      <c r="B7" s="406"/>
      <c r="C7" s="408"/>
      <c r="D7" s="44"/>
      <c r="E7" s="107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108"/>
      <c r="E8" s="109"/>
      <c r="F8" s="428"/>
      <c r="G8" s="428"/>
      <c r="H8" s="428"/>
      <c r="I8" s="412"/>
      <c r="J8" s="415"/>
      <c r="K8" s="415"/>
      <c r="L8" s="415"/>
      <c r="M8" s="415"/>
      <c r="N8" s="415"/>
      <c r="O8" s="415"/>
      <c r="P8" s="415"/>
      <c r="Q8" s="403"/>
    </row>
    <row r="9" spans="1:17" ht="15.75" customHeight="1">
      <c r="A9" s="404"/>
      <c r="B9" s="406"/>
      <c r="C9" s="408"/>
      <c r="D9" s="260"/>
      <c r="E9" s="261"/>
      <c r="F9" s="410"/>
      <c r="G9" s="410"/>
      <c r="H9" s="410"/>
      <c r="I9" s="412"/>
      <c r="J9" s="414"/>
      <c r="K9" s="414"/>
      <c r="L9" s="414"/>
      <c r="M9" s="414"/>
      <c r="N9" s="414"/>
      <c r="O9" s="414"/>
      <c r="P9" s="414"/>
      <c r="Q9" s="402">
        <f t="shared" ref="Q9" si="0">SUM(I9:O9)</f>
        <v>0</v>
      </c>
    </row>
    <row r="10" spans="1:17">
      <c r="A10" s="404"/>
      <c r="B10" s="406"/>
      <c r="C10" s="408"/>
      <c r="D10" s="44"/>
      <c r="E10" s="107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>
      <c r="A11" s="404"/>
      <c r="B11" s="406"/>
      <c r="C11" s="408"/>
      <c r="D11" s="108"/>
      <c r="E11" s="109"/>
      <c r="F11" s="410"/>
      <c r="G11" s="410"/>
      <c r="H11" s="410"/>
      <c r="I11" s="412"/>
      <c r="J11" s="415"/>
      <c r="K11" s="415"/>
      <c r="L11" s="415"/>
      <c r="M11" s="415"/>
      <c r="N11" s="415"/>
      <c r="O11" s="415"/>
      <c r="P11" s="415"/>
      <c r="Q11" s="403"/>
    </row>
    <row r="12" spans="1:17">
      <c r="A12" s="404"/>
      <c r="B12" s="406"/>
      <c r="C12" s="408"/>
      <c r="D12" s="260"/>
      <c r="E12" s="261"/>
      <c r="F12" s="410"/>
      <c r="G12" s="410"/>
      <c r="H12" s="410"/>
      <c r="I12" s="412"/>
      <c r="J12" s="414"/>
      <c r="K12" s="414"/>
      <c r="L12" s="414"/>
      <c r="M12" s="414"/>
      <c r="N12" s="414"/>
      <c r="O12" s="414"/>
      <c r="P12" s="414"/>
      <c r="Q12" s="402">
        <f t="shared" ref="Q12" si="1">SUM(I12:O12)</f>
        <v>0</v>
      </c>
    </row>
    <row r="13" spans="1:17">
      <c r="A13" s="404"/>
      <c r="B13" s="406"/>
      <c r="C13" s="408"/>
      <c r="D13" s="44"/>
      <c r="E13" s="107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108"/>
      <c r="E14" s="109"/>
      <c r="F14" s="410"/>
      <c r="G14" s="410"/>
      <c r="H14" s="410"/>
      <c r="I14" s="412"/>
      <c r="J14" s="415"/>
      <c r="K14" s="415"/>
      <c r="L14" s="415"/>
      <c r="M14" s="415"/>
      <c r="N14" s="415"/>
      <c r="O14" s="415"/>
      <c r="P14" s="415"/>
      <c r="Q14" s="403"/>
    </row>
    <row r="15" spans="1:17">
      <c r="A15" s="404"/>
      <c r="B15" s="406"/>
      <c r="C15" s="408"/>
      <c r="D15" s="260"/>
      <c r="E15" s="261"/>
      <c r="F15" s="410"/>
      <c r="G15" s="410"/>
      <c r="H15" s="410"/>
      <c r="I15" s="412"/>
      <c r="J15" s="414"/>
      <c r="K15" s="414"/>
      <c r="L15" s="414"/>
      <c r="M15" s="414"/>
      <c r="N15" s="414"/>
      <c r="O15" s="414"/>
      <c r="P15" s="414"/>
      <c r="Q15" s="402">
        <f t="shared" ref="Q15" si="2">SUM(I15:O15)</f>
        <v>0</v>
      </c>
    </row>
    <row r="16" spans="1:17">
      <c r="A16" s="404"/>
      <c r="B16" s="406"/>
      <c r="C16" s="408"/>
      <c r="D16" s="44"/>
      <c r="E16" s="107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108"/>
      <c r="E17" s="109"/>
      <c r="F17" s="410"/>
      <c r="G17" s="410"/>
      <c r="H17" s="410"/>
      <c r="I17" s="412"/>
      <c r="J17" s="415"/>
      <c r="K17" s="415"/>
      <c r="L17" s="415"/>
      <c r="M17" s="415"/>
      <c r="N17" s="415"/>
      <c r="O17" s="415"/>
      <c r="P17" s="415"/>
      <c r="Q17" s="403"/>
    </row>
    <row r="18" spans="1:17">
      <c r="A18" s="404"/>
      <c r="B18" s="406"/>
      <c r="C18" s="408"/>
      <c r="D18" s="260"/>
      <c r="E18" s="261"/>
      <c r="F18" s="410"/>
      <c r="G18" s="410"/>
      <c r="H18" s="410"/>
      <c r="I18" s="412"/>
      <c r="J18" s="414"/>
      <c r="K18" s="414"/>
      <c r="L18" s="414"/>
      <c r="M18" s="414"/>
      <c r="N18" s="414"/>
      <c r="O18" s="414"/>
      <c r="P18" s="414"/>
      <c r="Q18" s="402">
        <f t="shared" ref="Q18" si="3">SUM(I18:O18)</f>
        <v>0</v>
      </c>
    </row>
    <row r="19" spans="1:17">
      <c r="A19" s="404"/>
      <c r="B19" s="406"/>
      <c r="C19" s="408"/>
      <c r="D19" s="44"/>
      <c r="E19" s="107"/>
      <c r="F19" s="410"/>
      <c r="G19" s="410"/>
      <c r="H19" s="410"/>
      <c r="I19" s="412"/>
      <c r="J19" s="415"/>
      <c r="K19" s="415"/>
      <c r="L19" s="415"/>
      <c r="M19" s="415"/>
      <c r="N19" s="415"/>
      <c r="O19" s="415"/>
      <c r="P19" s="415"/>
      <c r="Q19" s="403"/>
    </row>
    <row r="20" spans="1:17" ht="15.75" thickBot="1">
      <c r="A20" s="405"/>
      <c r="B20" s="407"/>
      <c r="C20" s="409"/>
      <c r="D20" s="314"/>
      <c r="E20" s="315"/>
      <c r="F20" s="411"/>
      <c r="G20" s="411"/>
      <c r="H20" s="411"/>
      <c r="I20" s="413"/>
      <c r="J20" s="416"/>
      <c r="K20" s="416"/>
      <c r="L20" s="416"/>
      <c r="M20" s="416"/>
      <c r="N20" s="416"/>
      <c r="O20" s="416"/>
      <c r="P20" s="416"/>
      <c r="Q20" s="417"/>
    </row>
    <row r="21" spans="1:17" ht="15.75" thickBot="1">
      <c r="A21" s="436" t="s">
        <v>23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8"/>
      <c r="O21" s="438"/>
      <c r="P21" s="438"/>
      <c r="Q21" s="439"/>
    </row>
    <row r="22" spans="1:17" ht="15" customHeight="1">
      <c r="A22" s="424"/>
      <c r="B22" s="425"/>
      <c r="C22" s="426"/>
      <c r="D22" s="312"/>
      <c r="E22" s="313"/>
      <c r="F22" s="427">
        <v>0.47916666666666669</v>
      </c>
      <c r="G22" s="427">
        <v>0.56319444444444444</v>
      </c>
      <c r="H22" s="427">
        <f>G22-F22</f>
        <v>8.4027777777777757E-2</v>
      </c>
      <c r="I22" s="429">
        <v>60</v>
      </c>
      <c r="J22" s="418">
        <v>100</v>
      </c>
      <c r="K22" s="418">
        <v>120</v>
      </c>
      <c r="L22" s="418">
        <v>400</v>
      </c>
      <c r="M22" s="418">
        <v>0</v>
      </c>
      <c r="N22" s="418">
        <v>-25</v>
      </c>
      <c r="O22" s="418">
        <v>100</v>
      </c>
      <c r="P22" s="418">
        <v>8</v>
      </c>
      <c r="Q22" s="419">
        <f>SUM(I22:O22)</f>
        <v>755</v>
      </c>
    </row>
    <row r="23" spans="1:17">
      <c r="A23" s="404"/>
      <c r="B23" s="406"/>
      <c r="C23" s="408"/>
      <c r="D23" s="44"/>
      <c r="E23" s="107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108"/>
      <c r="E24" s="109"/>
      <c r="F24" s="428"/>
      <c r="G24" s="428"/>
      <c r="H24" s="428"/>
      <c r="I24" s="412"/>
      <c r="J24" s="415"/>
      <c r="K24" s="415"/>
      <c r="L24" s="415"/>
      <c r="M24" s="415"/>
      <c r="N24" s="415"/>
      <c r="O24" s="415"/>
      <c r="P24" s="415"/>
      <c r="Q24" s="403"/>
    </row>
    <row r="25" spans="1:17" ht="15.75" customHeight="1">
      <c r="A25" s="404"/>
      <c r="B25" s="406"/>
      <c r="C25" s="408"/>
      <c r="D25" s="260"/>
      <c r="E25" s="261"/>
      <c r="F25" s="410"/>
      <c r="G25" s="410"/>
      <c r="H25" s="410"/>
      <c r="I25" s="412"/>
      <c r="J25" s="414"/>
      <c r="K25" s="414"/>
      <c r="L25" s="414"/>
      <c r="M25" s="414"/>
      <c r="N25" s="414"/>
      <c r="O25" s="414"/>
      <c r="P25" s="414"/>
      <c r="Q25" s="402">
        <f t="shared" ref="Q25" si="4">SUM(I25:O25)</f>
        <v>0</v>
      </c>
    </row>
    <row r="26" spans="1:17">
      <c r="A26" s="404"/>
      <c r="B26" s="406"/>
      <c r="C26" s="408"/>
      <c r="D26" s="44"/>
      <c r="E26" s="107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>
      <c r="A27" s="404"/>
      <c r="B27" s="406"/>
      <c r="C27" s="408"/>
      <c r="D27" s="108"/>
      <c r="E27" s="109"/>
      <c r="F27" s="410"/>
      <c r="G27" s="410"/>
      <c r="H27" s="410"/>
      <c r="I27" s="412"/>
      <c r="J27" s="415"/>
      <c r="K27" s="415"/>
      <c r="L27" s="415"/>
      <c r="M27" s="415"/>
      <c r="N27" s="415"/>
      <c r="O27" s="415"/>
      <c r="P27" s="415"/>
      <c r="Q27" s="403"/>
    </row>
    <row r="28" spans="1:17">
      <c r="A28" s="404"/>
      <c r="B28" s="406"/>
      <c r="C28" s="408"/>
      <c r="D28" s="260"/>
      <c r="E28" s="261"/>
      <c r="F28" s="410"/>
      <c r="G28" s="410"/>
      <c r="H28" s="410"/>
      <c r="I28" s="412"/>
      <c r="J28" s="414"/>
      <c r="K28" s="414"/>
      <c r="L28" s="414"/>
      <c r="M28" s="414"/>
      <c r="N28" s="414"/>
      <c r="O28" s="414"/>
      <c r="P28" s="414"/>
      <c r="Q28" s="402">
        <f t="shared" ref="Q28" si="5">SUM(I28:O28)</f>
        <v>0</v>
      </c>
    </row>
    <row r="29" spans="1:17" ht="18.75" customHeight="1">
      <c r="A29" s="404"/>
      <c r="B29" s="406"/>
      <c r="C29" s="408"/>
      <c r="D29" s="44"/>
      <c r="E29" s="107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108"/>
      <c r="E30" s="109"/>
      <c r="F30" s="410"/>
      <c r="G30" s="410"/>
      <c r="H30" s="410"/>
      <c r="I30" s="412"/>
      <c r="J30" s="415"/>
      <c r="K30" s="415"/>
      <c r="L30" s="415"/>
      <c r="M30" s="415"/>
      <c r="N30" s="415"/>
      <c r="O30" s="415"/>
      <c r="P30" s="415"/>
      <c r="Q30" s="403"/>
    </row>
    <row r="31" spans="1:17">
      <c r="A31" s="404"/>
      <c r="B31" s="406"/>
      <c r="C31" s="408"/>
      <c r="D31" s="260"/>
      <c r="E31" s="261"/>
      <c r="F31" s="410"/>
      <c r="G31" s="410"/>
      <c r="H31" s="410"/>
      <c r="I31" s="412"/>
      <c r="J31" s="414"/>
      <c r="K31" s="414"/>
      <c r="L31" s="414"/>
      <c r="M31" s="414"/>
      <c r="N31" s="414"/>
      <c r="O31" s="414"/>
      <c r="P31" s="414"/>
      <c r="Q31" s="402">
        <f t="shared" ref="Q31" si="6">SUM(I31:O31)</f>
        <v>0</v>
      </c>
    </row>
    <row r="32" spans="1:17">
      <c r="A32" s="404"/>
      <c r="B32" s="406"/>
      <c r="C32" s="408"/>
      <c r="D32" s="44"/>
      <c r="E32" s="107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108"/>
      <c r="E33" s="109"/>
      <c r="F33" s="410"/>
      <c r="G33" s="410"/>
      <c r="H33" s="410"/>
      <c r="I33" s="412"/>
      <c r="J33" s="415"/>
      <c r="K33" s="415"/>
      <c r="L33" s="415"/>
      <c r="M33" s="415"/>
      <c r="N33" s="415"/>
      <c r="O33" s="415"/>
      <c r="P33" s="415"/>
      <c r="Q33" s="403"/>
    </row>
    <row r="34" spans="1:17">
      <c r="A34" s="404"/>
      <c r="B34" s="406"/>
      <c r="C34" s="408"/>
      <c r="D34" s="260"/>
      <c r="E34" s="261"/>
      <c r="F34" s="410"/>
      <c r="G34" s="410"/>
      <c r="H34" s="410"/>
      <c r="I34" s="412"/>
      <c r="J34" s="414"/>
      <c r="K34" s="414"/>
      <c r="L34" s="414"/>
      <c r="M34" s="414"/>
      <c r="N34" s="414"/>
      <c r="O34" s="414"/>
      <c r="P34" s="414"/>
      <c r="Q34" s="402">
        <f t="shared" ref="Q34" si="7">SUM(I34:O34)</f>
        <v>0</v>
      </c>
    </row>
    <row r="35" spans="1:17">
      <c r="A35" s="404"/>
      <c r="B35" s="406"/>
      <c r="C35" s="408"/>
      <c r="D35" s="44"/>
      <c r="E35" s="107"/>
      <c r="F35" s="410"/>
      <c r="G35" s="410"/>
      <c r="H35" s="410"/>
      <c r="I35" s="412"/>
      <c r="J35" s="415"/>
      <c r="K35" s="415"/>
      <c r="L35" s="415"/>
      <c r="M35" s="415"/>
      <c r="N35" s="415"/>
      <c r="O35" s="415"/>
      <c r="P35" s="415"/>
      <c r="Q35" s="403"/>
    </row>
    <row r="36" spans="1:17" ht="15" customHeight="1" thickBot="1">
      <c r="A36" s="405"/>
      <c r="B36" s="407"/>
      <c r="C36" s="409"/>
      <c r="D36" s="314"/>
      <c r="E36" s="315"/>
      <c r="F36" s="411"/>
      <c r="G36" s="411"/>
      <c r="H36" s="411"/>
      <c r="I36" s="413"/>
      <c r="J36" s="416"/>
      <c r="K36" s="416"/>
      <c r="L36" s="416"/>
      <c r="M36" s="416"/>
      <c r="N36" s="416"/>
      <c r="O36" s="416"/>
      <c r="P36" s="416"/>
      <c r="Q36" s="417"/>
    </row>
    <row r="37" spans="1:17" ht="15.75" thickBot="1">
      <c r="A37" s="420" t="s">
        <v>66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4"/>
      <c r="O37" s="434"/>
      <c r="P37" s="434"/>
      <c r="Q37" s="435"/>
    </row>
    <row r="38" spans="1:17">
      <c r="A38" s="424"/>
      <c r="B38" s="425"/>
      <c r="C38" s="426"/>
      <c r="D38" s="312"/>
      <c r="E38" s="313"/>
      <c r="F38" s="427">
        <v>0.47916666666666669</v>
      </c>
      <c r="G38" s="427">
        <v>0.56319444444444444</v>
      </c>
      <c r="H38" s="427">
        <f>G38-F38</f>
        <v>8.4027777777777757E-2</v>
      </c>
      <c r="I38" s="429">
        <v>60</v>
      </c>
      <c r="J38" s="418">
        <v>80</v>
      </c>
      <c r="K38" s="418">
        <v>80</v>
      </c>
      <c r="L38" s="418">
        <v>300</v>
      </c>
      <c r="M38" s="418">
        <v>-10</v>
      </c>
      <c r="N38" s="418">
        <v>-15</v>
      </c>
      <c r="O38" s="418">
        <v>10</v>
      </c>
      <c r="P38" s="418">
        <v>6</v>
      </c>
      <c r="Q38" s="419">
        <f>SUM(I38:O38)</f>
        <v>505</v>
      </c>
    </row>
    <row r="39" spans="1:17" ht="18.75" customHeight="1">
      <c r="A39" s="404"/>
      <c r="B39" s="406"/>
      <c r="C39" s="408"/>
      <c r="D39" s="44"/>
      <c r="E39" s="107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108"/>
      <c r="E40" s="109"/>
      <c r="F40" s="428"/>
      <c r="G40" s="428"/>
      <c r="H40" s="428"/>
      <c r="I40" s="412"/>
      <c r="J40" s="415"/>
      <c r="K40" s="415"/>
      <c r="L40" s="415"/>
      <c r="M40" s="415"/>
      <c r="N40" s="415"/>
      <c r="O40" s="415"/>
      <c r="P40" s="415"/>
      <c r="Q40" s="403"/>
    </row>
    <row r="41" spans="1:17">
      <c r="A41" s="404"/>
      <c r="B41" s="406"/>
      <c r="C41" s="408"/>
      <c r="D41" s="260"/>
      <c r="E41" s="261"/>
      <c r="F41" s="410"/>
      <c r="G41" s="410"/>
      <c r="H41" s="410"/>
      <c r="I41" s="412"/>
      <c r="J41" s="414"/>
      <c r="K41" s="414"/>
      <c r="L41" s="414"/>
      <c r="M41" s="414"/>
      <c r="N41" s="414"/>
      <c r="O41" s="414"/>
      <c r="P41" s="414"/>
      <c r="Q41" s="402">
        <f t="shared" ref="Q41" si="8">SUM(I41:O41)</f>
        <v>0</v>
      </c>
    </row>
    <row r="42" spans="1:17">
      <c r="A42" s="404"/>
      <c r="B42" s="406"/>
      <c r="C42" s="408"/>
      <c r="D42" s="44"/>
      <c r="E42" s="107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 ht="18.75" customHeight="1">
      <c r="A43" s="404"/>
      <c r="B43" s="406"/>
      <c r="C43" s="408"/>
      <c r="D43" s="108"/>
      <c r="E43" s="109"/>
      <c r="F43" s="410"/>
      <c r="G43" s="410"/>
      <c r="H43" s="410"/>
      <c r="I43" s="412"/>
      <c r="J43" s="415"/>
      <c r="K43" s="415"/>
      <c r="L43" s="415"/>
      <c r="M43" s="415"/>
      <c r="N43" s="415"/>
      <c r="O43" s="415"/>
      <c r="P43" s="415"/>
      <c r="Q43" s="403"/>
    </row>
    <row r="44" spans="1:17">
      <c r="A44" s="404"/>
      <c r="B44" s="406"/>
      <c r="C44" s="408"/>
      <c r="D44" s="260"/>
      <c r="E44" s="261"/>
      <c r="F44" s="410"/>
      <c r="G44" s="410"/>
      <c r="H44" s="410"/>
      <c r="I44" s="412"/>
      <c r="J44" s="414"/>
      <c r="K44" s="414"/>
      <c r="L44" s="414"/>
      <c r="M44" s="414"/>
      <c r="N44" s="414"/>
      <c r="O44" s="414"/>
      <c r="P44" s="414"/>
      <c r="Q44" s="402">
        <f t="shared" ref="Q44" si="9">SUM(I44:O44)</f>
        <v>0</v>
      </c>
    </row>
    <row r="45" spans="1:17">
      <c r="A45" s="404"/>
      <c r="B45" s="406"/>
      <c r="C45" s="408"/>
      <c r="D45" s="44"/>
      <c r="E45" s="107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108"/>
      <c r="E46" s="109"/>
      <c r="F46" s="410"/>
      <c r="G46" s="410"/>
      <c r="H46" s="410"/>
      <c r="I46" s="412"/>
      <c r="J46" s="415"/>
      <c r="K46" s="415"/>
      <c r="L46" s="415"/>
      <c r="M46" s="415"/>
      <c r="N46" s="415"/>
      <c r="O46" s="415"/>
      <c r="P46" s="415"/>
      <c r="Q46" s="403"/>
    </row>
    <row r="47" spans="1:17">
      <c r="A47" s="404"/>
      <c r="B47" s="406"/>
      <c r="C47" s="408"/>
      <c r="D47" s="260"/>
      <c r="E47" s="261"/>
      <c r="F47" s="410"/>
      <c r="G47" s="410"/>
      <c r="H47" s="410"/>
      <c r="I47" s="412"/>
      <c r="J47" s="414"/>
      <c r="K47" s="414"/>
      <c r="L47" s="414"/>
      <c r="M47" s="414"/>
      <c r="N47" s="414"/>
      <c r="O47" s="414"/>
      <c r="P47" s="414"/>
      <c r="Q47" s="402">
        <f t="shared" ref="Q47" si="10">SUM(I47:O47)</f>
        <v>0</v>
      </c>
    </row>
    <row r="48" spans="1:17">
      <c r="A48" s="404"/>
      <c r="B48" s="406"/>
      <c r="C48" s="408"/>
      <c r="D48" s="44"/>
      <c r="E48" s="107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108"/>
      <c r="E49" s="109"/>
      <c r="F49" s="410"/>
      <c r="G49" s="410"/>
      <c r="H49" s="410"/>
      <c r="I49" s="412"/>
      <c r="J49" s="415"/>
      <c r="K49" s="415"/>
      <c r="L49" s="415"/>
      <c r="M49" s="415"/>
      <c r="N49" s="415"/>
      <c r="O49" s="415"/>
      <c r="P49" s="415"/>
      <c r="Q49" s="403"/>
    </row>
    <row r="50" spans="1:17" ht="15" customHeight="1">
      <c r="A50" s="404"/>
      <c r="B50" s="406"/>
      <c r="C50" s="408"/>
      <c r="D50" s="260"/>
      <c r="E50" s="261"/>
      <c r="F50" s="410"/>
      <c r="G50" s="410"/>
      <c r="H50" s="410"/>
      <c r="I50" s="412"/>
      <c r="J50" s="414"/>
      <c r="K50" s="414"/>
      <c r="L50" s="414"/>
      <c r="M50" s="414"/>
      <c r="N50" s="414"/>
      <c r="O50" s="414"/>
      <c r="P50" s="414"/>
      <c r="Q50" s="402">
        <f t="shared" ref="Q50" si="11">SUM(I50:O50)</f>
        <v>0</v>
      </c>
    </row>
    <row r="51" spans="1:17">
      <c r="A51" s="404"/>
      <c r="B51" s="406"/>
      <c r="C51" s="408"/>
      <c r="D51" s="44"/>
      <c r="E51" s="107"/>
      <c r="F51" s="410"/>
      <c r="G51" s="410"/>
      <c r="H51" s="410"/>
      <c r="I51" s="412"/>
      <c r="J51" s="415"/>
      <c r="K51" s="415"/>
      <c r="L51" s="415"/>
      <c r="M51" s="415"/>
      <c r="N51" s="415"/>
      <c r="O51" s="415"/>
      <c r="P51" s="415"/>
      <c r="Q51" s="403"/>
    </row>
    <row r="52" spans="1:17" ht="15.75" thickBot="1">
      <c r="A52" s="405"/>
      <c r="B52" s="407"/>
      <c r="C52" s="409"/>
      <c r="D52" s="314"/>
      <c r="E52" s="315"/>
      <c r="F52" s="411"/>
      <c r="G52" s="411"/>
      <c r="H52" s="411"/>
      <c r="I52" s="413"/>
      <c r="J52" s="416"/>
      <c r="K52" s="416"/>
      <c r="L52" s="416"/>
      <c r="M52" s="416"/>
      <c r="N52" s="416"/>
      <c r="O52" s="416"/>
      <c r="P52" s="416"/>
      <c r="Q52" s="417"/>
    </row>
    <row r="53" spans="1:17" ht="15" customHeight="1" thickBot="1">
      <c r="A53" s="430" t="s">
        <v>35</v>
      </c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2"/>
    </row>
    <row r="54" spans="1:17">
      <c r="A54" s="424"/>
      <c r="B54" s="425"/>
      <c r="C54" s="426"/>
      <c r="D54" s="312"/>
      <c r="E54" s="313"/>
      <c r="F54" s="427">
        <v>0.47916666666666669</v>
      </c>
      <c r="G54" s="427">
        <v>0.56319444444444444</v>
      </c>
      <c r="H54" s="427">
        <f>G54-F54</f>
        <v>8.4027777777777757E-2</v>
      </c>
      <c r="I54" s="429">
        <v>60</v>
      </c>
      <c r="J54" s="418">
        <v>30</v>
      </c>
      <c r="K54" s="418">
        <v>60</v>
      </c>
      <c r="L54" s="418">
        <v>200</v>
      </c>
      <c r="M54" s="418">
        <v>-10</v>
      </c>
      <c r="N54" s="418">
        <v>-15</v>
      </c>
      <c r="O54" s="418">
        <v>20</v>
      </c>
      <c r="P54" s="418">
        <v>4</v>
      </c>
      <c r="Q54" s="419">
        <f>SUM(I54:O54)</f>
        <v>345</v>
      </c>
    </row>
    <row r="55" spans="1:17">
      <c r="A55" s="404"/>
      <c r="B55" s="406"/>
      <c r="C55" s="408"/>
      <c r="D55" s="44"/>
      <c r="E55" s="107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108"/>
      <c r="E56" s="109"/>
      <c r="F56" s="428"/>
      <c r="G56" s="428"/>
      <c r="H56" s="428"/>
      <c r="I56" s="412"/>
      <c r="J56" s="415"/>
      <c r="K56" s="415"/>
      <c r="L56" s="415"/>
      <c r="M56" s="415"/>
      <c r="N56" s="415"/>
      <c r="O56" s="415"/>
      <c r="P56" s="415"/>
      <c r="Q56" s="403"/>
    </row>
    <row r="57" spans="1:17">
      <c r="A57" s="404"/>
      <c r="B57" s="406"/>
      <c r="C57" s="408"/>
      <c r="D57" s="260"/>
      <c r="E57" s="261"/>
      <c r="F57" s="410"/>
      <c r="G57" s="410"/>
      <c r="H57" s="410"/>
      <c r="I57" s="412"/>
      <c r="J57" s="414"/>
      <c r="K57" s="414"/>
      <c r="L57" s="414"/>
      <c r="M57" s="414"/>
      <c r="N57" s="414"/>
      <c r="O57" s="414"/>
      <c r="P57" s="414"/>
      <c r="Q57" s="402">
        <f t="shared" ref="Q57" si="12">SUM(I57:O57)</f>
        <v>0</v>
      </c>
    </row>
    <row r="58" spans="1:17">
      <c r="A58" s="404"/>
      <c r="B58" s="406"/>
      <c r="C58" s="408"/>
      <c r="D58" s="44"/>
      <c r="E58" s="107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 ht="18.75" customHeight="1">
      <c r="A59" s="404"/>
      <c r="B59" s="406"/>
      <c r="C59" s="408"/>
      <c r="D59" s="108"/>
      <c r="E59" s="109"/>
      <c r="F59" s="410"/>
      <c r="G59" s="410"/>
      <c r="H59" s="410"/>
      <c r="I59" s="412"/>
      <c r="J59" s="415"/>
      <c r="K59" s="415"/>
      <c r="L59" s="415"/>
      <c r="M59" s="415"/>
      <c r="N59" s="415"/>
      <c r="O59" s="415"/>
      <c r="P59" s="415"/>
      <c r="Q59" s="403"/>
    </row>
    <row r="60" spans="1:17">
      <c r="A60" s="404"/>
      <c r="B60" s="406"/>
      <c r="C60" s="408"/>
      <c r="D60" s="260"/>
      <c r="E60" s="261"/>
      <c r="F60" s="410"/>
      <c r="G60" s="410"/>
      <c r="H60" s="410"/>
      <c r="I60" s="412"/>
      <c r="J60" s="414"/>
      <c r="K60" s="414"/>
      <c r="L60" s="414"/>
      <c r="M60" s="414"/>
      <c r="N60" s="414"/>
      <c r="O60" s="414"/>
      <c r="P60" s="414"/>
      <c r="Q60" s="402">
        <f t="shared" ref="Q60" si="13">SUM(I60:O60)</f>
        <v>0</v>
      </c>
    </row>
    <row r="61" spans="1:17">
      <c r="A61" s="404"/>
      <c r="B61" s="406"/>
      <c r="C61" s="408"/>
      <c r="D61" s="44"/>
      <c r="E61" s="107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108"/>
      <c r="E62" s="109"/>
      <c r="F62" s="410"/>
      <c r="G62" s="410"/>
      <c r="H62" s="410"/>
      <c r="I62" s="412"/>
      <c r="J62" s="415"/>
      <c r="K62" s="415"/>
      <c r="L62" s="415"/>
      <c r="M62" s="415"/>
      <c r="N62" s="415"/>
      <c r="O62" s="415"/>
      <c r="P62" s="415"/>
      <c r="Q62" s="403"/>
    </row>
    <row r="63" spans="1:17">
      <c r="A63" s="404"/>
      <c r="B63" s="406"/>
      <c r="C63" s="408"/>
      <c r="D63" s="260"/>
      <c r="E63" s="261"/>
      <c r="F63" s="410"/>
      <c r="G63" s="410"/>
      <c r="H63" s="410"/>
      <c r="I63" s="412"/>
      <c r="J63" s="414"/>
      <c r="K63" s="414"/>
      <c r="L63" s="414"/>
      <c r="M63" s="414"/>
      <c r="N63" s="414"/>
      <c r="O63" s="414"/>
      <c r="P63" s="414"/>
      <c r="Q63" s="402">
        <f t="shared" ref="Q63" si="14">SUM(I63:O63)</f>
        <v>0</v>
      </c>
    </row>
    <row r="64" spans="1:17">
      <c r="A64" s="404"/>
      <c r="B64" s="406"/>
      <c r="C64" s="408"/>
      <c r="D64" s="44"/>
      <c r="E64" s="107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>
      <c r="A65" s="404"/>
      <c r="B65" s="406"/>
      <c r="C65" s="408"/>
      <c r="D65" s="108"/>
      <c r="E65" s="109"/>
      <c r="F65" s="410"/>
      <c r="G65" s="410"/>
      <c r="H65" s="410"/>
      <c r="I65" s="412"/>
      <c r="J65" s="415"/>
      <c r="K65" s="415"/>
      <c r="L65" s="415"/>
      <c r="M65" s="415"/>
      <c r="N65" s="415"/>
      <c r="O65" s="415"/>
      <c r="P65" s="415"/>
      <c r="Q65" s="403"/>
    </row>
    <row r="66" spans="1:17" ht="18.75" customHeight="1">
      <c r="A66" s="404"/>
      <c r="B66" s="406"/>
      <c r="C66" s="408"/>
      <c r="D66" s="260"/>
      <c r="E66" s="261"/>
      <c r="F66" s="410"/>
      <c r="G66" s="410"/>
      <c r="H66" s="410"/>
      <c r="I66" s="412"/>
      <c r="J66" s="414"/>
      <c r="K66" s="414"/>
      <c r="L66" s="414"/>
      <c r="M66" s="414"/>
      <c r="N66" s="414"/>
      <c r="O66" s="414"/>
      <c r="P66" s="414"/>
      <c r="Q66" s="402">
        <f t="shared" ref="Q66" si="15">SUM(I66:O66)</f>
        <v>0</v>
      </c>
    </row>
    <row r="67" spans="1:17">
      <c r="A67" s="404"/>
      <c r="B67" s="406"/>
      <c r="C67" s="408"/>
      <c r="D67" s="44"/>
      <c r="E67" s="107"/>
      <c r="F67" s="410"/>
      <c r="G67" s="410"/>
      <c r="H67" s="410"/>
      <c r="I67" s="412"/>
      <c r="J67" s="415"/>
      <c r="K67" s="415"/>
      <c r="L67" s="415"/>
      <c r="M67" s="415"/>
      <c r="N67" s="415"/>
      <c r="O67" s="415"/>
      <c r="P67" s="415"/>
      <c r="Q67" s="403"/>
    </row>
    <row r="68" spans="1:17" ht="15.75" thickBot="1">
      <c r="A68" s="405"/>
      <c r="B68" s="407"/>
      <c r="C68" s="409"/>
      <c r="D68" s="314"/>
      <c r="E68" s="315"/>
      <c r="F68" s="411"/>
      <c r="G68" s="411"/>
      <c r="H68" s="411"/>
      <c r="I68" s="413"/>
      <c r="J68" s="416"/>
      <c r="K68" s="416"/>
      <c r="L68" s="416"/>
      <c r="M68" s="416"/>
      <c r="N68" s="416"/>
      <c r="O68" s="416"/>
      <c r="P68" s="416"/>
      <c r="Q68" s="417"/>
    </row>
    <row r="69" spans="1:17" ht="18.75" thickBot="1">
      <c r="A69" s="420" t="s">
        <v>26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2"/>
      <c r="O69" s="422"/>
      <c r="P69" s="422"/>
      <c r="Q69" s="423"/>
    </row>
    <row r="70" spans="1:17">
      <c r="A70" s="424"/>
      <c r="B70" s="425"/>
      <c r="C70" s="426"/>
      <c r="D70" s="312"/>
      <c r="E70" s="313"/>
      <c r="F70" s="427">
        <v>0.47916666666666669</v>
      </c>
      <c r="G70" s="427">
        <v>0.56319444444444444</v>
      </c>
      <c r="H70" s="427">
        <f>G70-F70</f>
        <v>8.4027777777777757E-2</v>
      </c>
      <c r="I70" s="429">
        <v>40</v>
      </c>
      <c r="J70" s="418">
        <v>30</v>
      </c>
      <c r="K70" s="418">
        <v>100</v>
      </c>
      <c r="L70" s="418">
        <v>100</v>
      </c>
      <c r="M70" s="418">
        <v>-10</v>
      </c>
      <c r="N70" s="418">
        <v>-30</v>
      </c>
      <c r="O70" s="418">
        <v>30</v>
      </c>
      <c r="P70" s="418">
        <v>2</v>
      </c>
      <c r="Q70" s="419">
        <f>SUM(I70:O70)</f>
        <v>260</v>
      </c>
    </row>
    <row r="71" spans="1:17">
      <c r="A71" s="404"/>
      <c r="B71" s="406"/>
      <c r="C71" s="408"/>
      <c r="D71" s="44"/>
      <c r="E71" s="107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108"/>
      <c r="E72" s="109"/>
      <c r="F72" s="428"/>
      <c r="G72" s="428"/>
      <c r="H72" s="428"/>
      <c r="I72" s="412"/>
      <c r="J72" s="415"/>
      <c r="K72" s="415"/>
      <c r="L72" s="415"/>
      <c r="M72" s="415"/>
      <c r="N72" s="415"/>
      <c r="O72" s="415"/>
      <c r="P72" s="415"/>
      <c r="Q72" s="403"/>
    </row>
    <row r="73" spans="1:17">
      <c r="A73" s="404"/>
      <c r="B73" s="406"/>
      <c r="C73" s="408"/>
      <c r="D73" s="260"/>
      <c r="E73" s="261"/>
      <c r="F73" s="410"/>
      <c r="G73" s="410"/>
      <c r="H73" s="410"/>
      <c r="I73" s="412"/>
      <c r="J73" s="414"/>
      <c r="K73" s="414"/>
      <c r="L73" s="414"/>
      <c r="M73" s="414"/>
      <c r="N73" s="414"/>
      <c r="O73" s="414"/>
      <c r="P73" s="414"/>
      <c r="Q73" s="402">
        <f t="shared" ref="Q73" si="16">SUM(I73:O73)</f>
        <v>0</v>
      </c>
    </row>
    <row r="74" spans="1:17">
      <c r="A74" s="404"/>
      <c r="B74" s="406"/>
      <c r="C74" s="408"/>
      <c r="D74" s="44"/>
      <c r="E74" s="107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108"/>
      <c r="E75" s="109"/>
      <c r="F75" s="410"/>
      <c r="G75" s="410"/>
      <c r="H75" s="410"/>
      <c r="I75" s="412"/>
      <c r="J75" s="415"/>
      <c r="K75" s="415"/>
      <c r="L75" s="415"/>
      <c r="M75" s="415"/>
      <c r="N75" s="415"/>
      <c r="O75" s="415"/>
      <c r="P75" s="415"/>
      <c r="Q75" s="403"/>
    </row>
    <row r="76" spans="1:17">
      <c r="A76" s="404"/>
      <c r="B76" s="406"/>
      <c r="C76" s="408"/>
      <c r="D76" s="260"/>
      <c r="E76" s="261"/>
      <c r="F76" s="410"/>
      <c r="G76" s="410"/>
      <c r="H76" s="410"/>
      <c r="I76" s="412"/>
      <c r="J76" s="414"/>
      <c r="K76" s="414"/>
      <c r="L76" s="414"/>
      <c r="M76" s="414"/>
      <c r="N76" s="414"/>
      <c r="O76" s="414"/>
      <c r="P76" s="414"/>
      <c r="Q76" s="402">
        <f t="shared" ref="Q76" si="17">SUM(I76:O76)</f>
        <v>0</v>
      </c>
    </row>
    <row r="77" spans="1:17">
      <c r="A77" s="404"/>
      <c r="B77" s="406"/>
      <c r="C77" s="408"/>
      <c r="D77" s="44"/>
      <c r="E77" s="107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>
      <c r="A78" s="404"/>
      <c r="B78" s="406"/>
      <c r="C78" s="408"/>
      <c r="D78" s="108"/>
      <c r="E78" s="109"/>
      <c r="F78" s="410"/>
      <c r="G78" s="410"/>
      <c r="H78" s="410"/>
      <c r="I78" s="412"/>
      <c r="J78" s="415"/>
      <c r="K78" s="415"/>
      <c r="L78" s="415"/>
      <c r="M78" s="415"/>
      <c r="N78" s="415"/>
      <c r="O78" s="415"/>
      <c r="P78" s="415"/>
      <c r="Q78" s="403"/>
    </row>
    <row r="79" spans="1:17">
      <c r="A79" s="404"/>
      <c r="B79" s="406"/>
      <c r="C79" s="408"/>
      <c r="D79" s="260"/>
      <c r="E79" s="261"/>
      <c r="F79" s="410"/>
      <c r="G79" s="410"/>
      <c r="H79" s="410"/>
      <c r="I79" s="412"/>
      <c r="J79" s="414"/>
      <c r="K79" s="414"/>
      <c r="L79" s="414"/>
      <c r="M79" s="414"/>
      <c r="N79" s="414"/>
      <c r="O79" s="414"/>
      <c r="P79" s="414"/>
      <c r="Q79" s="402">
        <f t="shared" ref="Q79" si="18">SUM(I79:O79)</f>
        <v>0</v>
      </c>
    </row>
    <row r="80" spans="1:17">
      <c r="A80" s="404"/>
      <c r="B80" s="406"/>
      <c r="C80" s="408"/>
      <c r="D80" s="44"/>
      <c r="E80" s="107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>
      <c r="A81" s="404"/>
      <c r="B81" s="406"/>
      <c r="C81" s="408"/>
      <c r="D81" s="108"/>
      <c r="E81" s="109"/>
      <c r="F81" s="410"/>
      <c r="G81" s="410"/>
      <c r="H81" s="410"/>
      <c r="I81" s="412"/>
      <c r="J81" s="415"/>
      <c r="K81" s="415"/>
      <c r="L81" s="415"/>
      <c r="M81" s="415"/>
      <c r="N81" s="415"/>
      <c r="O81" s="415"/>
      <c r="P81" s="415"/>
      <c r="Q81" s="403"/>
    </row>
    <row r="82" spans="1:17">
      <c r="A82" s="404"/>
      <c r="B82" s="406"/>
      <c r="C82" s="408"/>
      <c r="D82" s="260"/>
      <c r="E82" s="261"/>
      <c r="F82" s="410"/>
      <c r="G82" s="410"/>
      <c r="H82" s="410"/>
      <c r="I82" s="412"/>
      <c r="J82" s="414"/>
      <c r="K82" s="414"/>
      <c r="L82" s="414"/>
      <c r="M82" s="414"/>
      <c r="N82" s="414"/>
      <c r="O82" s="414"/>
      <c r="P82" s="414"/>
      <c r="Q82" s="402">
        <f t="shared" ref="Q82" si="19">SUM(I82:O82)</f>
        <v>0</v>
      </c>
    </row>
    <row r="83" spans="1:17">
      <c r="A83" s="404"/>
      <c r="B83" s="406"/>
      <c r="C83" s="408"/>
      <c r="D83" s="44"/>
      <c r="E83" s="107"/>
      <c r="F83" s="410"/>
      <c r="G83" s="410"/>
      <c r="H83" s="410"/>
      <c r="I83" s="412"/>
      <c r="J83" s="415"/>
      <c r="K83" s="415"/>
      <c r="L83" s="415"/>
      <c r="M83" s="415"/>
      <c r="N83" s="415"/>
      <c r="O83" s="415"/>
      <c r="P83" s="415"/>
      <c r="Q83" s="403"/>
    </row>
    <row r="84" spans="1:17" ht="15.75" thickBot="1">
      <c r="A84" s="405"/>
      <c r="B84" s="407"/>
      <c r="C84" s="409"/>
      <c r="D84" s="314"/>
      <c r="E84" s="315"/>
      <c r="F84" s="411"/>
      <c r="G84" s="411"/>
      <c r="H84" s="411"/>
      <c r="I84" s="413"/>
      <c r="J84" s="416"/>
      <c r="K84" s="416"/>
      <c r="L84" s="416"/>
      <c r="M84" s="416"/>
      <c r="N84" s="416"/>
      <c r="O84" s="416"/>
      <c r="P84" s="416"/>
      <c r="Q84" s="417"/>
    </row>
    <row r="85" spans="1:17" ht="18.75" thickBot="1">
      <c r="A85" s="420" t="s">
        <v>25</v>
      </c>
      <c r="B85" s="421"/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2"/>
      <c r="O85" s="422"/>
      <c r="P85" s="422"/>
      <c r="Q85" s="423"/>
    </row>
    <row r="86" spans="1:17">
      <c r="A86" s="424"/>
      <c r="B86" s="425"/>
      <c r="C86" s="426"/>
      <c r="D86" s="312"/>
      <c r="E86" s="313"/>
      <c r="F86" s="427">
        <v>0.47916666666666669</v>
      </c>
      <c r="G86" s="427">
        <v>0.56319444444444444</v>
      </c>
      <c r="H86" s="427">
        <f>G86-F86</f>
        <v>8.4027777777777757E-2</v>
      </c>
      <c r="I86" s="429">
        <v>20</v>
      </c>
      <c r="J86" s="418">
        <v>40</v>
      </c>
      <c r="K86" s="418">
        <v>80</v>
      </c>
      <c r="L86" s="418">
        <v>200</v>
      </c>
      <c r="M86" s="418">
        <v>-10</v>
      </c>
      <c r="N86" s="418">
        <v>-15</v>
      </c>
      <c r="O86" s="418">
        <v>60</v>
      </c>
      <c r="P86" s="418">
        <v>4</v>
      </c>
      <c r="Q86" s="419">
        <f>SUM(I86:O86)</f>
        <v>375</v>
      </c>
    </row>
    <row r="87" spans="1:17">
      <c r="A87" s="404"/>
      <c r="B87" s="406"/>
      <c r="C87" s="408"/>
      <c r="D87" s="44"/>
      <c r="E87" s="107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108"/>
      <c r="E88" s="109"/>
      <c r="F88" s="428"/>
      <c r="G88" s="428"/>
      <c r="H88" s="428"/>
      <c r="I88" s="412"/>
      <c r="J88" s="415"/>
      <c r="K88" s="415"/>
      <c r="L88" s="415"/>
      <c r="M88" s="415"/>
      <c r="N88" s="415"/>
      <c r="O88" s="415"/>
      <c r="P88" s="415"/>
      <c r="Q88" s="403"/>
    </row>
    <row r="89" spans="1:17">
      <c r="A89" s="404"/>
      <c r="B89" s="406"/>
      <c r="C89" s="408"/>
      <c r="D89" s="260"/>
      <c r="E89" s="261"/>
      <c r="F89" s="410"/>
      <c r="G89" s="410"/>
      <c r="H89" s="410"/>
      <c r="I89" s="412"/>
      <c r="J89" s="414"/>
      <c r="K89" s="414"/>
      <c r="L89" s="414"/>
      <c r="M89" s="414"/>
      <c r="N89" s="414"/>
      <c r="O89" s="414"/>
      <c r="P89" s="414"/>
      <c r="Q89" s="402">
        <f t="shared" ref="Q89" si="20">SUM(I89:O89)</f>
        <v>0</v>
      </c>
    </row>
    <row r="90" spans="1:17">
      <c r="A90" s="404"/>
      <c r="B90" s="406"/>
      <c r="C90" s="408"/>
      <c r="D90" s="44"/>
      <c r="E90" s="107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108"/>
      <c r="E91" s="109"/>
      <c r="F91" s="410"/>
      <c r="G91" s="410"/>
      <c r="H91" s="410"/>
      <c r="I91" s="412"/>
      <c r="J91" s="415"/>
      <c r="K91" s="415"/>
      <c r="L91" s="415"/>
      <c r="M91" s="415"/>
      <c r="N91" s="415"/>
      <c r="O91" s="415"/>
      <c r="P91" s="415"/>
      <c r="Q91" s="403"/>
    </row>
    <row r="92" spans="1:17">
      <c r="A92" s="404"/>
      <c r="B92" s="406"/>
      <c r="C92" s="408"/>
      <c r="D92" s="260"/>
      <c r="E92" s="261"/>
      <c r="F92" s="410"/>
      <c r="G92" s="410"/>
      <c r="H92" s="410"/>
      <c r="I92" s="412"/>
      <c r="J92" s="414"/>
      <c r="K92" s="414"/>
      <c r="L92" s="414"/>
      <c r="M92" s="414"/>
      <c r="N92" s="414"/>
      <c r="O92" s="414"/>
      <c r="P92" s="414"/>
      <c r="Q92" s="402">
        <f t="shared" ref="Q92" si="21">SUM(I92:O92)</f>
        <v>0</v>
      </c>
    </row>
    <row r="93" spans="1:17">
      <c r="A93" s="404"/>
      <c r="B93" s="406"/>
      <c r="C93" s="408"/>
      <c r="D93" s="44"/>
      <c r="E93" s="107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108"/>
      <c r="E94" s="109"/>
      <c r="F94" s="410"/>
      <c r="G94" s="410"/>
      <c r="H94" s="410"/>
      <c r="I94" s="412"/>
      <c r="J94" s="415"/>
      <c r="K94" s="415"/>
      <c r="L94" s="415"/>
      <c r="M94" s="415"/>
      <c r="N94" s="415"/>
      <c r="O94" s="415"/>
      <c r="P94" s="415"/>
      <c r="Q94" s="403"/>
    </row>
    <row r="95" spans="1:17">
      <c r="A95" s="404"/>
      <c r="B95" s="406"/>
      <c r="C95" s="408"/>
      <c r="D95" s="260"/>
      <c r="E95" s="261"/>
      <c r="F95" s="410"/>
      <c r="G95" s="410"/>
      <c r="H95" s="410"/>
      <c r="I95" s="412"/>
      <c r="J95" s="414"/>
      <c r="K95" s="414"/>
      <c r="L95" s="414"/>
      <c r="M95" s="414"/>
      <c r="N95" s="414"/>
      <c r="O95" s="414"/>
      <c r="P95" s="414"/>
      <c r="Q95" s="402">
        <f t="shared" ref="Q95" si="22">SUM(I95:O95)</f>
        <v>0</v>
      </c>
    </row>
    <row r="96" spans="1:17">
      <c r="A96" s="404"/>
      <c r="B96" s="406"/>
      <c r="C96" s="408"/>
      <c r="D96" s="44"/>
      <c r="E96" s="107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108"/>
      <c r="E97" s="109"/>
      <c r="F97" s="410"/>
      <c r="G97" s="410"/>
      <c r="H97" s="410"/>
      <c r="I97" s="412"/>
      <c r="J97" s="415"/>
      <c r="K97" s="415"/>
      <c r="L97" s="415"/>
      <c r="M97" s="415"/>
      <c r="N97" s="415"/>
      <c r="O97" s="415"/>
      <c r="P97" s="415"/>
      <c r="Q97" s="403"/>
    </row>
    <row r="98" spans="1:17">
      <c r="A98" s="404"/>
      <c r="B98" s="406"/>
      <c r="C98" s="408"/>
      <c r="D98" s="260"/>
      <c r="E98" s="261"/>
      <c r="F98" s="410"/>
      <c r="G98" s="410"/>
      <c r="H98" s="410"/>
      <c r="I98" s="412"/>
      <c r="J98" s="414"/>
      <c r="K98" s="414"/>
      <c r="L98" s="414"/>
      <c r="M98" s="414"/>
      <c r="N98" s="414"/>
      <c r="O98" s="414"/>
      <c r="P98" s="414"/>
      <c r="Q98" s="402">
        <f t="shared" ref="Q98" si="23">SUM(I98:O98)</f>
        <v>0</v>
      </c>
    </row>
    <row r="99" spans="1:17">
      <c r="A99" s="404"/>
      <c r="B99" s="406"/>
      <c r="C99" s="408"/>
      <c r="D99" s="44"/>
      <c r="E99" s="107"/>
      <c r="F99" s="410"/>
      <c r="G99" s="410"/>
      <c r="H99" s="410"/>
      <c r="I99" s="412"/>
      <c r="J99" s="415"/>
      <c r="K99" s="415"/>
      <c r="L99" s="415"/>
      <c r="M99" s="415"/>
      <c r="N99" s="415"/>
      <c r="O99" s="415"/>
      <c r="P99" s="415"/>
      <c r="Q99" s="403"/>
    </row>
    <row r="100" spans="1:17" ht="15.75" thickBot="1">
      <c r="A100" s="405"/>
      <c r="B100" s="407"/>
      <c r="C100" s="409"/>
      <c r="D100" s="314"/>
      <c r="E100" s="315"/>
      <c r="F100" s="411"/>
      <c r="G100" s="411"/>
      <c r="H100" s="411"/>
      <c r="I100" s="413"/>
      <c r="J100" s="416"/>
      <c r="K100" s="416"/>
      <c r="L100" s="416"/>
      <c r="M100" s="416"/>
      <c r="N100" s="416"/>
      <c r="O100" s="416"/>
      <c r="P100" s="416"/>
      <c r="Q100" s="417"/>
    </row>
    <row r="101" spans="1:17">
      <c r="A101" s="404"/>
      <c r="B101" s="406"/>
      <c r="C101" s="408"/>
      <c r="D101" s="260"/>
      <c r="E101" s="261"/>
      <c r="F101" s="410"/>
      <c r="G101" s="410"/>
      <c r="H101" s="410"/>
      <c r="I101" s="412"/>
      <c r="J101" s="414"/>
      <c r="K101" s="414"/>
      <c r="L101" s="414"/>
      <c r="M101" s="414"/>
      <c r="N101" s="414"/>
      <c r="O101" s="414"/>
      <c r="P101" s="414"/>
      <c r="Q101" s="402">
        <f t="shared" ref="Q101" si="24">SUM(I101:O101)</f>
        <v>0</v>
      </c>
    </row>
    <row r="102" spans="1:17">
      <c r="A102" s="404"/>
      <c r="B102" s="406"/>
      <c r="C102" s="408"/>
      <c r="D102" s="44"/>
      <c r="E102" s="107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108"/>
      <c r="E103" s="109"/>
      <c r="F103" s="410"/>
      <c r="G103" s="410"/>
      <c r="H103" s="410"/>
      <c r="I103" s="412"/>
      <c r="J103" s="415"/>
      <c r="K103" s="415"/>
      <c r="L103" s="415"/>
      <c r="M103" s="415"/>
      <c r="N103" s="415"/>
      <c r="O103" s="415"/>
      <c r="P103" s="415"/>
      <c r="Q103" s="403"/>
    </row>
    <row r="104" spans="1:17">
      <c r="A104" s="404"/>
      <c r="B104" s="406"/>
      <c r="C104" s="408"/>
      <c r="D104" s="260"/>
      <c r="E104" s="261"/>
      <c r="F104" s="410"/>
      <c r="G104" s="410"/>
      <c r="H104" s="410"/>
      <c r="I104" s="412"/>
      <c r="J104" s="414"/>
      <c r="K104" s="414"/>
      <c r="L104" s="414"/>
      <c r="M104" s="414"/>
      <c r="N104" s="414"/>
      <c r="O104" s="414"/>
      <c r="P104" s="414"/>
      <c r="Q104" s="402">
        <f t="shared" ref="Q104" si="25">SUM(I104:O104)</f>
        <v>0</v>
      </c>
    </row>
    <row r="105" spans="1:17">
      <c r="A105" s="404"/>
      <c r="B105" s="406"/>
      <c r="C105" s="408"/>
      <c r="D105" s="44"/>
      <c r="E105" s="107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108"/>
      <c r="E106" s="109"/>
      <c r="F106" s="410"/>
      <c r="G106" s="410"/>
      <c r="H106" s="410"/>
      <c r="I106" s="412"/>
      <c r="J106" s="415"/>
      <c r="K106" s="415"/>
      <c r="L106" s="415"/>
      <c r="M106" s="415"/>
      <c r="N106" s="415"/>
      <c r="O106" s="415"/>
      <c r="P106" s="415"/>
      <c r="Q106" s="403"/>
    </row>
    <row r="107" spans="1:17">
      <c r="A107" s="404"/>
      <c r="B107" s="406"/>
      <c r="C107" s="408"/>
      <c r="D107" s="260"/>
      <c r="E107" s="261"/>
      <c r="F107" s="410"/>
      <c r="G107" s="410"/>
      <c r="H107" s="410"/>
      <c r="I107" s="412"/>
      <c r="J107" s="414"/>
      <c r="K107" s="414"/>
      <c r="L107" s="414"/>
      <c r="M107" s="414"/>
      <c r="N107" s="414"/>
      <c r="O107" s="414"/>
      <c r="P107" s="414"/>
      <c r="Q107" s="402">
        <f t="shared" ref="Q107" si="26">SUM(I107:O107)</f>
        <v>0</v>
      </c>
    </row>
    <row r="108" spans="1:17">
      <c r="A108" s="404"/>
      <c r="B108" s="406"/>
      <c r="C108" s="408"/>
      <c r="D108" s="44"/>
      <c r="E108" s="107"/>
      <c r="F108" s="410"/>
      <c r="G108" s="410"/>
      <c r="H108" s="410"/>
      <c r="I108" s="412"/>
      <c r="J108" s="415"/>
      <c r="K108" s="415"/>
      <c r="L108" s="415"/>
      <c r="M108" s="415"/>
      <c r="N108" s="415"/>
      <c r="O108" s="415"/>
      <c r="P108" s="415"/>
      <c r="Q108" s="403"/>
    </row>
    <row r="109" spans="1:17" ht="15.75" thickBot="1">
      <c r="A109" s="405"/>
      <c r="B109" s="407"/>
      <c r="C109" s="409"/>
      <c r="D109" s="314"/>
      <c r="E109" s="315"/>
      <c r="F109" s="411"/>
      <c r="G109" s="411"/>
      <c r="H109" s="411"/>
      <c r="I109" s="413"/>
      <c r="J109" s="416"/>
      <c r="K109" s="416"/>
      <c r="L109" s="416"/>
      <c r="M109" s="416"/>
      <c r="N109" s="416"/>
      <c r="O109" s="416"/>
      <c r="P109" s="416"/>
      <c r="Q109" s="417"/>
    </row>
    <row r="110" spans="1:17" ht="18.75" thickBot="1">
      <c r="A110" s="420" t="s">
        <v>28</v>
      </c>
      <c r="B110" s="421"/>
      <c r="C110" s="421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  <c r="N110" s="422"/>
      <c r="O110" s="422"/>
      <c r="P110" s="422"/>
      <c r="Q110" s="423"/>
    </row>
    <row r="111" spans="1:17">
      <c r="A111" s="424"/>
      <c r="B111" s="425"/>
      <c r="C111" s="426"/>
      <c r="D111" s="312"/>
      <c r="E111" s="313"/>
      <c r="F111" s="427">
        <v>0.47916666666666669</v>
      </c>
      <c r="G111" s="427">
        <v>0.56319444444444444</v>
      </c>
      <c r="H111" s="427">
        <f>G111-F111</f>
        <v>8.4027777777777757E-2</v>
      </c>
      <c r="I111" s="429">
        <v>60</v>
      </c>
      <c r="J111" s="418">
        <v>100</v>
      </c>
      <c r="K111" s="418">
        <v>200</v>
      </c>
      <c r="L111" s="418">
        <v>500</v>
      </c>
      <c r="M111" s="418">
        <v>-10</v>
      </c>
      <c r="N111" s="418">
        <v>-5</v>
      </c>
      <c r="O111" s="418">
        <v>80</v>
      </c>
      <c r="P111" s="418">
        <v>10</v>
      </c>
      <c r="Q111" s="419">
        <f>SUM(I111:O111)</f>
        <v>925</v>
      </c>
    </row>
    <row r="112" spans="1:17">
      <c r="A112" s="404"/>
      <c r="B112" s="406"/>
      <c r="C112" s="408"/>
      <c r="D112" s="44"/>
      <c r="E112" s="107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108"/>
      <c r="E113" s="109"/>
      <c r="F113" s="428"/>
      <c r="G113" s="428"/>
      <c r="H113" s="428"/>
      <c r="I113" s="412"/>
      <c r="J113" s="415"/>
      <c r="K113" s="415"/>
      <c r="L113" s="415"/>
      <c r="M113" s="415"/>
      <c r="N113" s="415"/>
      <c r="O113" s="415"/>
      <c r="P113" s="415"/>
      <c r="Q113" s="403"/>
    </row>
    <row r="114" spans="1:17">
      <c r="A114" s="404"/>
      <c r="B114" s="406"/>
      <c r="C114" s="408"/>
      <c r="D114" s="260"/>
      <c r="E114" s="261"/>
      <c r="F114" s="410"/>
      <c r="G114" s="410"/>
      <c r="H114" s="410"/>
      <c r="I114" s="412"/>
      <c r="J114" s="414"/>
      <c r="K114" s="414"/>
      <c r="L114" s="414"/>
      <c r="M114" s="414"/>
      <c r="N114" s="414"/>
      <c r="O114" s="414"/>
      <c r="P114" s="414"/>
      <c r="Q114" s="402">
        <f t="shared" ref="Q114" si="27">SUM(I114:O114)</f>
        <v>0</v>
      </c>
    </row>
    <row r="115" spans="1:17">
      <c r="A115" s="404"/>
      <c r="B115" s="406"/>
      <c r="C115" s="408"/>
      <c r="D115" s="44"/>
      <c r="E115" s="107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108"/>
      <c r="E116" s="109"/>
      <c r="F116" s="410"/>
      <c r="G116" s="410"/>
      <c r="H116" s="410"/>
      <c r="I116" s="412"/>
      <c r="J116" s="415"/>
      <c r="K116" s="415"/>
      <c r="L116" s="415"/>
      <c r="M116" s="415"/>
      <c r="N116" s="415"/>
      <c r="O116" s="415"/>
      <c r="P116" s="415"/>
      <c r="Q116" s="403"/>
    </row>
    <row r="117" spans="1:17">
      <c r="A117" s="404"/>
      <c r="B117" s="406"/>
      <c r="C117" s="408"/>
      <c r="D117" s="260"/>
      <c r="E117" s="261"/>
      <c r="F117" s="410"/>
      <c r="G117" s="410"/>
      <c r="H117" s="410"/>
      <c r="I117" s="412"/>
      <c r="J117" s="414"/>
      <c r="K117" s="414"/>
      <c r="L117" s="414"/>
      <c r="M117" s="414"/>
      <c r="N117" s="414"/>
      <c r="O117" s="414"/>
      <c r="P117" s="414"/>
      <c r="Q117" s="402">
        <f t="shared" ref="Q117" si="28">SUM(I117:O117)</f>
        <v>0</v>
      </c>
    </row>
    <row r="118" spans="1:17">
      <c r="A118" s="404"/>
      <c r="B118" s="406"/>
      <c r="C118" s="408"/>
      <c r="D118" s="44"/>
      <c r="E118" s="107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108"/>
      <c r="E119" s="109"/>
      <c r="F119" s="410"/>
      <c r="G119" s="410"/>
      <c r="H119" s="410"/>
      <c r="I119" s="412"/>
      <c r="J119" s="415"/>
      <c r="K119" s="415"/>
      <c r="L119" s="415"/>
      <c r="M119" s="415"/>
      <c r="N119" s="415"/>
      <c r="O119" s="415"/>
      <c r="P119" s="415"/>
      <c r="Q119" s="403"/>
    </row>
    <row r="120" spans="1:17">
      <c r="A120" s="404"/>
      <c r="B120" s="406"/>
      <c r="C120" s="408"/>
      <c r="D120" s="260"/>
      <c r="E120" s="261"/>
      <c r="F120" s="410"/>
      <c r="G120" s="410"/>
      <c r="H120" s="410"/>
      <c r="I120" s="412"/>
      <c r="J120" s="414"/>
      <c r="K120" s="414"/>
      <c r="L120" s="414"/>
      <c r="M120" s="414"/>
      <c r="N120" s="414"/>
      <c r="O120" s="414"/>
      <c r="P120" s="414"/>
      <c r="Q120" s="402">
        <f t="shared" ref="Q120" si="29">SUM(I120:O120)</f>
        <v>0</v>
      </c>
    </row>
    <row r="121" spans="1:17">
      <c r="A121" s="404"/>
      <c r="B121" s="406"/>
      <c r="C121" s="408"/>
      <c r="D121" s="44"/>
      <c r="E121" s="107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108"/>
      <c r="E122" s="109"/>
      <c r="F122" s="410"/>
      <c r="G122" s="410"/>
      <c r="H122" s="410"/>
      <c r="I122" s="412"/>
      <c r="J122" s="415"/>
      <c r="K122" s="415"/>
      <c r="L122" s="415"/>
      <c r="M122" s="415"/>
      <c r="N122" s="415"/>
      <c r="O122" s="415"/>
      <c r="P122" s="415"/>
      <c r="Q122" s="403"/>
    </row>
    <row r="123" spans="1:17">
      <c r="A123" s="404"/>
      <c r="B123" s="406"/>
      <c r="C123" s="408"/>
      <c r="D123" s="260"/>
      <c r="E123" s="261"/>
      <c r="F123" s="410"/>
      <c r="G123" s="410"/>
      <c r="H123" s="410"/>
      <c r="I123" s="412"/>
      <c r="J123" s="414"/>
      <c r="K123" s="414"/>
      <c r="L123" s="414"/>
      <c r="M123" s="414"/>
      <c r="N123" s="414"/>
      <c r="O123" s="414"/>
      <c r="P123" s="414"/>
      <c r="Q123" s="402">
        <f t="shared" ref="Q123" si="30">SUM(I123:O123)</f>
        <v>0</v>
      </c>
    </row>
    <row r="124" spans="1:17">
      <c r="A124" s="404"/>
      <c r="B124" s="406"/>
      <c r="C124" s="408"/>
      <c r="D124" s="44"/>
      <c r="E124" s="107"/>
      <c r="F124" s="410"/>
      <c r="G124" s="410"/>
      <c r="H124" s="410"/>
      <c r="I124" s="412"/>
      <c r="J124" s="415"/>
      <c r="K124" s="415"/>
      <c r="L124" s="415"/>
      <c r="M124" s="415"/>
      <c r="N124" s="415"/>
      <c r="O124" s="415"/>
      <c r="P124" s="415"/>
      <c r="Q124" s="403"/>
    </row>
    <row r="125" spans="1:17" ht="15.75" thickBot="1">
      <c r="A125" s="405"/>
      <c r="B125" s="407"/>
      <c r="C125" s="409"/>
      <c r="D125" s="314"/>
      <c r="E125" s="315"/>
      <c r="F125" s="411"/>
      <c r="G125" s="411"/>
      <c r="H125" s="411"/>
      <c r="I125" s="413"/>
      <c r="J125" s="416"/>
      <c r="K125" s="416"/>
      <c r="L125" s="416"/>
      <c r="M125" s="416"/>
      <c r="N125" s="416"/>
      <c r="O125" s="416"/>
      <c r="P125" s="416"/>
      <c r="Q125" s="417"/>
    </row>
    <row r="126" spans="1:17" ht="18.75" thickBot="1">
      <c r="A126" s="430" t="s">
        <v>27</v>
      </c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2"/>
    </row>
    <row r="127" spans="1:17">
      <c r="A127" s="424"/>
      <c r="B127" s="425"/>
      <c r="C127" s="426"/>
      <c r="D127" s="312"/>
      <c r="E127" s="313"/>
      <c r="F127" s="427">
        <v>0.47916666666666669</v>
      </c>
      <c r="G127" s="427">
        <v>0.56319444444444444</v>
      </c>
      <c r="H127" s="427">
        <f>G127-F127</f>
        <v>8.4027777777777757E-2</v>
      </c>
      <c r="I127" s="429">
        <v>40</v>
      </c>
      <c r="J127" s="418">
        <v>80</v>
      </c>
      <c r="K127" s="418">
        <v>120</v>
      </c>
      <c r="L127" s="418">
        <v>400</v>
      </c>
      <c r="M127" s="418">
        <v>-10</v>
      </c>
      <c r="N127" s="418">
        <v>-15</v>
      </c>
      <c r="O127" s="418">
        <v>60</v>
      </c>
      <c r="P127" s="418">
        <v>8</v>
      </c>
      <c r="Q127" s="419">
        <f>SUM(I127:O127)</f>
        <v>675</v>
      </c>
    </row>
    <row r="128" spans="1:17">
      <c r="A128" s="404"/>
      <c r="B128" s="406"/>
      <c r="C128" s="408"/>
      <c r="D128" s="44"/>
      <c r="E128" s="107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108"/>
      <c r="E129" s="109"/>
      <c r="F129" s="428"/>
      <c r="G129" s="428"/>
      <c r="H129" s="428"/>
      <c r="I129" s="412"/>
      <c r="J129" s="415"/>
      <c r="K129" s="415"/>
      <c r="L129" s="415"/>
      <c r="M129" s="415"/>
      <c r="N129" s="415"/>
      <c r="O129" s="415"/>
      <c r="P129" s="415"/>
      <c r="Q129" s="403"/>
    </row>
    <row r="130" spans="1:17">
      <c r="A130" s="404"/>
      <c r="B130" s="406"/>
      <c r="C130" s="408"/>
      <c r="D130" s="260"/>
      <c r="E130" s="261"/>
      <c r="F130" s="410">
        <v>0.45833333333333331</v>
      </c>
      <c r="G130" s="410">
        <v>0.52083333333333337</v>
      </c>
      <c r="H130" s="410">
        <v>6.25E-2</v>
      </c>
      <c r="I130" s="412"/>
      <c r="J130" s="414"/>
      <c r="K130" s="414"/>
      <c r="L130" s="414"/>
      <c r="M130" s="414"/>
      <c r="N130" s="414"/>
      <c r="O130" s="414"/>
      <c r="P130" s="414"/>
      <c r="Q130" s="402">
        <f t="shared" ref="Q130" si="31">SUM(I130:O130)</f>
        <v>0</v>
      </c>
    </row>
    <row r="131" spans="1:17">
      <c r="A131" s="404"/>
      <c r="B131" s="406"/>
      <c r="C131" s="408"/>
      <c r="D131" s="44"/>
      <c r="E131" s="107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108"/>
      <c r="E132" s="109"/>
      <c r="F132" s="410"/>
      <c r="G132" s="410"/>
      <c r="H132" s="410"/>
      <c r="I132" s="412"/>
      <c r="J132" s="415"/>
      <c r="K132" s="415"/>
      <c r="L132" s="415"/>
      <c r="M132" s="415"/>
      <c r="N132" s="415"/>
      <c r="O132" s="415"/>
      <c r="P132" s="415"/>
      <c r="Q132" s="403"/>
    </row>
    <row r="133" spans="1:17">
      <c r="A133" s="404"/>
      <c r="B133" s="406"/>
      <c r="C133" s="408"/>
      <c r="D133" s="260"/>
      <c r="E133" s="261"/>
      <c r="F133" s="410"/>
      <c r="G133" s="410"/>
      <c r="H133" s="410"/>
      <c r="I133" s="412"/>
      <c r="J133" s="414"/>
      <c r="K133" s="414"/>
      <c r="L133" s="414"/>
      <c r="M133" s="414"/>
      <c r="N133" s="414"/>
      <c r="O133" s="414"/>
      <c r="P133" s="414"/>
      <c r="Q133" s="402">
        <f t="shared" ref="Q133" si="32">SUM(I133:O133)</f>
        <v>0</v>
      </c>
    </row>
    <row r="134" spans="1:17">
      <c r="A134" s="404"/>
      <c r="B134" s="406"/>
      <c r="C134" s="408"/>
      <c r="D134" s="44"/>
      <c r="E134" s="107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108"/>
      <c r="E135" s="109"/>
      <c r="F135" s="410"/>
      <c r="G135" s="410"/>
      <c r="H135" s="410"/>
      <c r="I135" s="412"/>
      <c r="J135" s="415"/>
      <c r="K135" s="415"/>
      <c r="L135" s="415"/>
      <c r="M135" s="415"/>
      <c r="N135" s="415"/>
      <c r="O135" s="415"/>
      <c r="P135" s="415"/>
      <c r="Q135" s="403"/>
    </row>
    <row r="136" spans="1:17">
      <c r="A136" s="404"/>
      <c r="B136" s="406"/>
      <c r="C136" s="408"/>
      <c r="D136" s="260"/>
      <c r="E136" s="261"/>
      <c r="F136" s="410"/>
      <c r="G136" s="410"/>
      <c r="H136" s="410"/>
      <c r="I136" s="412"/>
      <c r="J136" s="414"/>
      <c r="K136" s="414"/>
      <c r="L136" s="414"/>
      <c r="M136" s="414"/>
      <c r="N136" s="414"/>
      <c r="O136" s="414"/>
      <c r="P136" s="414"/>
      <c r="Q136" s="402">
        <f t="shared" ref="Q136" si="33">SUM(I136:O136)</f>
        <v>0</v>
      </c>
    </row>
    <row r="137" spans="1:17">
      <c r="A137" s="404"/>
      <c r="B137" s="406"/>
      <c r="C137" s="408"/>
      <c r="D137" s="44"/>
      <c r="E137" s="107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108"/>
      <c r="E138" s="109"/>
      <c r="F138" s="410"/>
      <c r="G138" s="410"/>
      <c r="H138" s="410"/>
      <c r="I138" s="412"/>
      <c r="J138" s="415"/>
      <c r="K138" s="415"/>
      <c r="L138" s="415"/>
      <c r="M138" s="415"/>
      <c r="N138" s="415"/>
      <c r="O138" s="415"/>
      <c r="P138" s="415"/>
      <c r="Q138" s="403"/>
    </row>
    <row r="139" spans="1:17">
      <c r="A139" s="404"/>
      <c r="B139" s="406"/>
      <c r="C139" s="408"/>
      <c r="D139" s="260"/>
      <c r="E139" s="261"/>
      <c r="F139" s="410"/>
      <c r="G139" s="410"/>
      <c r="H139" s="410"/>
      <c r="I139" s="412"/>
      <c r="J139" s="414"/>
      <c r="K139" s="414"/>
      <c r="L139" s="414"/>
      <c r="M139" s="414"/>
      <c r="N139" s="414"/>
      <c r="O139" s="414"/>
      <c r="P139" s="414"/>
      <c r="Q139" s="402">
        <f t="shared" ref="Q139" si="34">SUM(I139:O139)</f>
        <v>0</v>
      </c>
    </row>
    <row r="140" spans="1:17">
      <c r="A140" s="404"/>
      <c r="B140" s="406"/>
      <c r="C140" s="408"/>
      <c r="D140" s="44"/>
      <c r="E140" s="107"/>
      <c r="F140" s="410"/>
      <c r="G140" s="410"/>
      <c r="H140" s="410"/>
      <c r="I140" s="412"/>
      <c r="J140" s="415"/>
      <c r="K140" s="415"/>
      <c r="L140" s="415"/>
      <c r="M140" s="415"/>
      <c r="N140" s="415"/>
      <c r="O140" s="415"/>
      <c r="P140" s="415"/>
      <c r="Q140" s="403"/>
    </row>
    <row r="141" spans="1:17" ht="15.75" thickBot="1">
      <c r="A141" s="405"/>
      <c r="B141" s="407"/>
      <c r="C141" s="409"/>
      <c r="D141" s="314"/>
      <c r="E141" s="315"/>
      <c r="F141" s="411"/>
      <c r="G141" s="411"/>
      <c r="H141" s="411"/>
      <c r="I141" s="413"/>
      <c r="J141" s="416"/>
      <c r="K141" s="416"/>
      <c r="L141" s="416"/>
      <c r="M141" s="416"/>
      <c r="N141" s="416"/>
      <c r="O141" s="416"/>
      <c r="P141" s="416"/>
      <c r="Q141" s="417"/>
    </row>
    <row r="142" spans="1:17">
      <c r="A142" s="404"/>
      <c r="B142" s="406"/>
      <c r="C142" s="408"/>
      <c r="D142" s="260"/>
      <c r="E142" s="261"/>
      <c r="F142" s="410"/>
      <c r="G142" s="410"/>
      <c r="H142" s="410"/>
      <c r="I142" s="412"/>
      <c r="J142" s="414"/>
      <c r="K142" s="414"/>
      <c r="L142" s="414"/>
      <c r="M142" s="414"/>
      <c r="N142" s="414"/>
      <c r="O142" s="414"/>
      <c r="P142" s="414"/>
      <c r="Q142" s="402">
        <f t="shared" ref="Q142" si="35">SUM(I142:O142)</f>
        <v>0</v>
      </c>
    </row>
    <row r="143" spans="1:17">
      <c r="A143" s="404"/>
      <c r="B143" s="406"/>
      <c r="C143" s="408"/>
      <c r="D143" s="44"/>
      <c r="E143" s="107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108"/>
      <c r="E144" s="109"/>
      <c r="F144" s="410"/>
      <c r="G144" s="410"/>
      <c r="H144" s="410"/>
      <c r="I144" s="412"/>
      <c r="J144" s="415"/>
      <c r="K144" s="415"/>
      <c r="L144" s="415"/>
      <c r="M144" s="415"/>
      <c r="N144" s="415"/>
      <c r="O144" s="415"/>
      <c r="P144" s="415"/>
      <c r="Q144" s="403"/>
    </row>
    <row r="145" spans="1:17">
      <c r="A145" s="404"/>
      <c r="B145" s="406"/>
      <c r="C145" s="408"/>
      <c r="D145" s="260"/>
      <c r="E145" s="261"/>
      <c r="F145" s="410"/>
      <c r="G145" s="410"/>
      <c r="H145" s="410"/>
      <c r="I145" s="412"/>
      <c r="J145" s="414"/>
      <c r="K145" s="414"/>
      <c r="L145" s="414"/>
      <c r="M145" s="414"/>
      <c r="N145" s="414"/>
      <c r="O145" s="414"/>
      <c r="P145" s="414"/>
      <c r="Q145" s="402">
        <f t="shared" ref="Q145" si="36">SUM(I145:O145)</f>
        <v>0</v>
      </c>
    </row>
    <row r="146" spans="1:17">
      <c r="A146" s="404"/>
      <c r="B146" s="406"/>
      <c r="C146" s="408"/>
      <c r="D146" s="44"/>
      <c r="E146" s="107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108"/>
      <c r="E147" s="109"/>
      <c r="F147" s="410"/>
      <c r="G147" s="410"/>
      <c r="H147" s="410"/>
      <c r="I147" s="412"/>
      <c r="J147" s="415"/>
      <c r="K147" s="415"/>
      <c r="L147" s="415"/>
      <c r="M147" s="415"/>
      <c r="N147" s="415"/>
      <c r="O147" s="415"/>
      <c r="P147" s="415"/>
      <c r="Q147" s="403"/>
    </row>
    <row r="148" spans="1:17">
      <c r="A148" s="404"/>
      <c r="B148" s="406"/>
      <c r="C148" s="408"/>
      <c r="D148" s="260"/>
      <c r="E148" s="261"/>
      <c r="F148" s="410"/>
      <c r="G148" s="410"/>
      <c r="H148" s="410"/>
      <c r="I148" s="412"/>
      <c r="J148" s="414"/>
      <c r="K148" s="414"/>
      <c r="L148" s="414"/>
      <c r="M148" s="414"/>
      <c r="N148" s="414"/>
      <c r="O148" s="414"/>
      <c r="P148" s="414"/>
      <c r="Q148" s="402">
        <f t="shared" ref="Q148" si="37">SUM(I148:O148)</f>
        <v>0</v>
      </c>
    </row>
    <row r="149" spans="1:17">
      <c r="A149" s="404"/>
      <c r="B149" s="406"/>
      <c r="C149" s="408"/>
      <c r="D149" s="44"/>
      <c r="E149" s="107"/>
      <c r="F149" s="410"/>
      <c r="G149" s="410"/>
      <c r="H149" s="410"/>
      <c r="I149" s="412"/>
      <c r="J149" s="415"/>
      <c r="K149" s="415"/>
      <c r="L149" s="415"/>
      <c r="M149" s="415"/>
      <c r="N149" s="415"/>
      <c r="O149" s="415"/>
      <c r="P149" s="415"/>
      <c r="Q149" s="403"/>
    </row>
    <row r="150" spans="1:17" ht="15.75" thickBot="1">
      <c r="A150" s="405"/>
      <c r="B150" s="407"/>
      <c r="C150" s="409"/>
      <c r="D150" s="314"/>
      <c r="E150" s="315"/>
      <c r="F150" s="411"/>
      <c r="G150" s="411"/>
      <c r="H150" s="411"/>
      <c r="I150" s="413"/>
      <c r="J150" s="416"/>
      <c r="K150" s="416"/>
      <c r="L150" s="416"/>
      <c r="M150" s="416"/>
      <c r="N150" s="416"/>
      <c r="O150" s="416"/>
      <c r="P150" s="416"/>
      <c r="Q150" s="417"/>
    </row>
  </sheetData>
  <mergeCells count="700">
    <mergeCell ref="F79:F81"/>
    <mergeCell ref="G79:G81"/>
    <mergeCell ref="H79:H81"/>
    <mergeCell ref="I73:I75"/>
    <mergeCell ref="J73:J75"/>
    <mergeCell ref="K73:K75"/>
    <mergeCell ref="I79:I81"/>
    <mergeCell ref="J79:J81"/>
    <mergeCell ref="K79:K81"/>
    <mergeCell ref="L73:L75"/>
    <mergeCell ref="M73:M75"/>
    <mergeCell ref="H73:H75"/>
    <mergeCell ref="A76:A78"/>
    <mergeCell ref="B76:B78"/>
    <mergeCell ref="C76:C78"/>
    <mergeCell ref="F76:F78"/>
    <mergeCell ref="G76:G78"/>
    <mergeCell ref="A73:A75"/>
    <mergeCell ref="B73:B75"/>
    <mergeCell ref="C73:C75"/>
    <mergeCell ref="F73:F75"/>
    <mergeCell ref="G73:G75"/>
    <mergeCell ref="H76:H78"/>
    <mergeCell ref="I76:I78"/>
    <mergeCell ref="J76:J78"/>
    <mergeCell ref="K76:K78"/>
    <mergeCell ref="L76:L78"/>
    <mergeCell ref="M76:M78"/>
    <mergeCell ref="A63:A65"/>
    <mergeCell ref="B63:B65"/>
    <mergeCell ref="C63:C65"/>
    <mergeCell ref="F63:F65"/>
    <mergeCell ref="G63:G65"/>
    <mergeCell ref="H63:H65"/>
    <mergeCell ref="A69:Q69"/>
    <mergeCell ref="A70:A72"/>
    <mergeCell ref="B70:B72"/>
    <mergeCell ref="C70:C72"/>
    <mergeCell ref="K70:K72"/>
    <mergeCell ref="L70:L72"/>
    <mergeCell ref="M70:M72"/>
    <mergeCell ref="F70:F72"/>
    <mergeCell ref="G70:G72"/>
    <mergeCell ref="H70:H72"/>
    <mergeCell ref="I70:I72"/>
    <mergeCell ref="J70:J72"/>
    <mergeCell ref="L60:L62"/>
    <mergeCell ref="M60:M62"/>
    <mergeCell ref="H54:H56"/>
    <mergeCell ref="I54:I56"/>
    <mergeCell ref="J54:J56"/>
    <mergeCell ref="K54:K56"/>
    <mergeCell ref="L54:L56"/>
    <mergeCell ref="J63:J65"/>
    <mergeCell ref="K63:K65"/>
    <mergeCell ref="L63:L65"/>
    <mergeCell ref="M63:M65"/>
    <mergeCell ref="A60:A62"/>
    <mergeCell ref="B60:B62"/>
    <mergeCell ref="C60:C62"/>
    <mergeCell ref="F60:F62"/>
    <mergeCell ref="G60:G62"/>
    <mergeCell ref="H60:H62"/>
    <mergeCell ref="I60:I62"/>
    <mergeCell ref="J60:J62"/>
    <mergeCell ref="K60:K62"/>
    <mergeCell ref="A44:A46"/>
    <mergeCell ref="B44:B46"/>
    <mergeCell ref="C44:C46"/>
    <mergeCell ref="F44:F46"/>
    <mergeCell ref="G44:G46"/>
    <mergeCell ref="H44:H46"/>
    <mergeCell ref="I44:I46"/>
    <mergeCell ref="A50:A52"/>
    <mergeCell ref="B50:B52"/>
    <mergeCell ref="C50:C52"/>
    <mergeCell ref="F50:F52"/>
    <mergeCell ref="G50:G52"/>
    <mergeCell ref="A47:A49"/>
    <mergeCell ref="B47:B49"/>
    <mergeCell ref="C47:C49"/>
    <mergeCell ref="F47:F49"/>
    <mergeCell ref="G47:G49"/>
    <mergeCell ref="H47:H49"/>
    <mergeCell ref="H50:H52"/>
    <mergeCell ref="I50:I52"/>
    <mergeCell ref="I47:I49"/>
    <mergeCell ref="M25:M27"/>
    <mergeCell ref="L31:L33"/>
    <mergeCell ref="M31:M33"/>
    <mergeCell ref="A37:Q37"/>
    <mergeCell ref="A38:A40"/>
    <mergeCell ref="B38:B40"/>
    <mergeCell ref="C38:C40"/>
    <mergeCell ref="F38:F40"/>
    <mergeCell ref="G38:G40"/>
    <mergeCell ref="H38:H40"/>
    <mergeCell ref="I38:I40"/>
    <mergeCell ref="J38:J40"/>
    <mergeCell ref="K38:K40"/>
    <mergeCell ref="L38:L40"/>
    <mergeCell ref="M38:M40"/>
    <mergeCell ref="B25:B27"/>
    <mergeCell ref="C25:C27"/>
    <mergeCell ref="F25:F27"/>
    <mergeCell ref="G25:G27"/>
    <mergeCell ref="H25:H27"/>
    <mergeCell ref="I25:I27"/>
    <mergeCell ref="J25:J27"/>
    <mergeCell ref="K25:K27"/>
    <mergeCell ref="L25:L27"/>
    <mergeCell ref="A22:A24"/>
    <mergeCell ref="B22:B24"/>
    <mergeCell ref="C22:C24"/>
    <mergeCell ref="F22:F24"/>
    <mergeCell ref="G22:G24"/>
    <mergeCell ref="A21:Q21"/>
    <mergeCell ref="N22:N24"/>
    <mergeCell ref="O22:O24"/>
    <mergeCell ref="P22:P24"/>
    <mergeCell ref="Q22:Q24"/>
    <mergeCell ref="H22:H24"/>
    <mergeCell ref="I22:I24"/>
    <mergeCell ref="J22:J24"/>
    <mergeCell ref="K22:K24"/>
    <mergeCell ref="L22:L24"/>
    <mergeCell ref="M22:M24"/>
    <mergeCell ref="C9:C11"/>
    <mergeCell ref="F9:F11"/>
    <mergeCell ref="G9:G11"/>
    <mergeCell ref="H9:H11"/>
    <mergeCell ref="I9:I11"/>
    <mergeCell ref="J9:J11"/>
    <mergeCell ref="A15:A17"/>
    <mergeCell ref="B15:B17"/>
    <mergeCell ref="C15:C17"/>
    <mergeCell ref="F15:F17"/>
    <mergeCell ref="G15:G17"/>
    <mergeCell ref="H15:H17"/>
    <mergeCell ref="I15:I17"/>
    <mergeCell ref="J15:J17"/>
    <mergeCell ref="A6:A8"/>
    <mergeCell ref="B6:B8"/>
    <mergeCell ref="C6:C8"/>
    <mergeCell ref="F6:F8"/>
    <mergeCell ref="G6:G8"/>
    <mergeCell ref="H6:H8"/>
    <mergeCell ref="I6:I8"/>
    <mergeCell ref="A2:Q2"/>
    <mergeCell ref="A3:Q3"/>
    <mergeCell ref="A5:Q5"/>
    <mergeCell ref="N6:N8"/>
    <mergeCell ref="O6:O8"/>
    <mergeCell ref="P6:P8"/>
    <mergeCell ref="Q6:Q8"/>
    <mergeCell ref="J6:J8"/>
    <mergeCell ref="K6:K8"/>
    <mergeCell ref="L6:L8"/>
    <mergeCell ref="M6:M8"/>
    <mergeCell ref="K9:K11"/>
    <mergeCell ref="L9:L11"/>
    <mergeCell ref="M9:M11"/>
    <mergeCell ref="N9:N11"/>
    <mergeCell ref="O9:O11"/>
    <mergeCell ref="P9:P11"/>
    <mergeCell ref="Q9:Q11"/>
    <mergeCell ref="A12:A14"/>
    <mergeCell ref="B12:B14"/>
    <mergeCell ref="C12:C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A9:A11"/>
    <mergeCell ref="B9:B11"/>
    <mergeCell ref="N15:N17"/>
    <mergeCell ref="O15:O17"/>
    <mergeCell ref="P15:P17"/>
    <mergeCell ref="Q15:Q17"/>
    <mergeCell ref="A18:A20"/>
    <mergeCell ref="B18:B20"/>
    <mergeCell ref="C18:C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K15:K17"/>
    <mergeCell ref="L15:L17"/>
    <mergeCell ref="M15:M17"/>
    <mergeCell ref="H31:H33"/>
    <mergeCell ref="I31:I33"/>
    <mergeCell ref="J31:J33"/>
    <mergeCell ref="K31:K33"/>
    <mergeCell ref="N25:N27"/>
    <mergeCell ref="O25:O27"/>
    <mergeCell ref="P25:P27"/>
    <mergeCell ref="Q25:Q27"/>
    <mergeCell ref="A28:A30"/>
    <mergeCell ref="B28:B30"/>
    <mergeCell ref="C28:C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A25:A27"/>
    <mergeCell ref="N31:N33"/>
    <mergeCell ref="O31:O33"/>
    <mergeCell ref="P31:P33"/>
    <mergeCell ref="Q31:Q33"/>
    <mergeCell ref="A34:A36"/>
    <mergeCell ref="B34:B36"/>
    <mergeCell ref="C34:C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A31:A33"/>
    <mergeCell ref="B31:B33"/>
    <mergeCell ref="C31:C33"/>
    <mergeCell ref="F31:F33"/>
    <mergeCell ref="G31:G33"/>
    <mergeCell ref="N38:N40"/>
    <mergeCell ref="O38:O40"/>
    <mergeCell ref="P38:P40"/>
    <mergeCell ref="Q38:Q40"/>
    <mergeCell ref="A41:A43"/>
    <mergeCell ref="B41:B43"/>
    <mergeCell ref="C41:C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O44:O46"/>
    <mergeCell ref="P44:P46"/>
    <mergeCell ref="Q44:Q46"/>
    <mergeCell ref="N47:N49"/>
    <mergeCell ref="O47:O49"/>
    <mergeCell ref="P47:P49"/>
    <mergeCell ref="Q47:Q49"/>
    <mergeCell ref="N50:N52"/>
    <mergeCell ref="O50:O52"/>
    <mergeCell ref="P50:P52"/>
    <mergeCell ref="Q50:Q52"/>
    <mergeCell ref="J44:J46"/>
    <mergeCell ref="K44:K46"/>
    <mergeCell ref="L44:L46"/>
    <mergeCell ref="M44:M46"/>
    <mergeCell ref="J50:J52"/>
    <mergeCell ref="K50:K52"/>
    <mergeCell ref="L50:L52"/>
    <mergeCell ref="M54:M56"/>
    <mergeCell ref="N54:N56"/>
    <mergeCell ref="N44:N46"/>
    <mergeCell ref="M50:M52"/>
    <mergeCell ref="J47:J49"/>
    <mergeCell ref="K47:K49"/>
    <mergeCell ref="L47:L49"/>
    <mergeCell ref="M47:M49"/>
    <mergeCell ref="A53:Q53"/>
    <mergeCell ref="A54:A56"/>
    <mergeCell ref="O54:O56"/>
    <mergeCell ref="P54:P56"/>
    <mergeCell ref="Q54:Q56"/>
    <mergeCell ref="A57:A59"/>
    <mergeCell ref="B57:B59"/>
    <mergeCell ref="C57:C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Q57:Q59"/>
    <mergeCell ref="B54:B56"/>
    <mergeCell ref="C54:C56"/>
    <mergeCell ref="F54:F56"/>
    <mergeCell ref="G54:G56"/>
    <mergeCell ref="N60:N62"/>
    <mergeCell ref="O60:O62"/>
    <mergeCell ref="P60:P62"/>
    <mergeCell ref="Q60:Q62"/>
    <mergeCell ref="N63:N65"/>
    <mergeCell ref="O63:O65"/>
    <mergeCell ref="P63:P65"/>
    <mergeCell ref="Q63:Q65"/>
    <mergeCell ref="A66:A68"/>
    <mergeCell ref="B66:B68"/>
    <mergeCell ref="C66:C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O66:O68"/>
    <mergeCell ref="P66:P68"/>
    <mergeCell ref="Q66:Q68"/>
    <mergeCell ref="I63:I65"/>
    <mergeCell ref="N70:N72"/>
    <mergeCell ref="O70:O72"/>
    <mergeCell ref="P70:P72"/>
    <mergeCell ref="Q70:Q72"/>
    <mergeCell ref="N73:N75"/>
    <mergeCell ref="O73:O75"/>
    <mergeCell ref="P73:P75"/>
    <mergeCell ref="Q73:Q75"/>
    <mergeCell ref="N76:N78"/>
    <mergeCell ref="O76:O78"/>
    <mergeCell ref="P76:P78"/>
    <mergeCell ref="Q76:Q78"/>
    <mergeCell ref="N79:N81"/>
    <mergeCell ref="O79:O81"/>
    <mergeCell ref="P79:P81"/>
    <mergeCell ref="Q79:Q81"/>
    <mergeCell ref="A82:A84"/>
    <mergeCell ref="B82:B84"/>
    <mergeCell ref="C82:C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P82:P84"/>
    <mergeCell ref="Q82:Q84"/>
    <mergeCell ref="L79:L81"/>
    <mergeCell ref="M79:M81"/>
    <mergeCell ref="A79:A81"/>
    <mergeCell ref="B79:B81"/>
    <mergeCell ref="C79:C81"/>
    <mergeCell ref="A85:Q85"/>
    <mergeCell ref="A86:A88"/>
    <mergeCell ref="B86:B88"/>
    <mergeCell ref="C86:C88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P86:P88"/>
    <mergeCell ref="Q86:Q88"/>
    <mergeCell ref="O89:O91"/>
    <mergeCell ref="P89:P91"/>
    <mergeCell ref="Q89:Q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P92:P94"/>
    <mergeCell ref="Q92:Q94"/>
    <mergeCell ref="A89:A91"/>
    <mergeCell ref="B89:B91"/>
    <mergeCell ref="C89:C91"/>
    <mergeCell ref="F89:F91"/>
    <mergeCell ref="G89:G91"/>
    <mergeCell ref="H89:H91"/>
    <mergeCell ref="I95:I97"/>
    <mergeCell ref="J95:J97"/>
    <mergeCell ref="K95:K97"/>
    <mergeCell ref="L89:L91"/>
    <mergeCell ref="M89:M91"/>
    <mergeCell ref="N89:N91"/>
    <mergeCell ref="I89:I91"/>
    <mergeCell ref="J89:J91"/>
    <mergeCell ref="K89:K91"/>
    <mergeCell ref="L95:L97"/>
    <mergeCell ref="M95:M97"/>
    <mergeCell ref="N95:N97"/>
    <mergeCell ref="O95:O97"/>
    <mergeCell ref="P95:P97"/>
    <mergeCell ref="Q95:Q97"/>
    <mergeCell ref="A98:A100"/>
    <mergeCell ref="B98:B100"/>
    <mergeCell ref="C98:C100"/>
    <mergeCell ref="F98:F100"/>
    <mergeCell ref="G98:G100"/>
    <mergeCell ref="H98:H100"/>
    <mergeCell ref="I98:I100"/>
    <mergeCell ref="J98:J100"/>
    <mergeCell ref="K98:K100"/>
    <mergeCell ref="L98:L100"/>
    <mergeCell ref="M98:M100"/>
    <mergeCell ref="N98:N100"/>
    <mergeCell ref="O98:O100"/>
    <mergeCell ref="P98:P100"/>
    <mergeCell ref="Q98:Q100"/>
    <mergeCell ref="A95:A97"/>
    <mergeCell ref="B95:B97"/>
    <mergeCell ref="C95:C97"/>
    <mergeCell ref="F95:F97"/>
    <mergeCell ref="G95:G97"/>
    <mergeCell ref="H95:H97"/>
    <mergeCell ref="N101:N103"/>
    <mergeCell ref="O101:O103"/>
    <mergeCell ref="P101:P103"/>
    <mergeCell ref="Q101:Q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L104:L106"/>
    <mergeCell ref="M104:M106"/>
    <mergeCell ref="N104:N106"/>
    <mergeCell ref="O104:O106"/>
    <mergeCell ref="P104:P106"/>
    <mergeCell ref="Q104:Q106"/>
    <mergeCell ref="A101:A103"/>
    <mergeCell ref="B101:B103"/>
    <mergeCell ref="C101:C103"/>
    <mergeCell ref="F101:F103"/>
    <mergeCell ref="G101:G103"/>
    <mergeCell ref="G107:G109"/>
    <mergeCell ref="H107:H109"/>
    <mergeCell ref="I107:I109"/>
    <mergeCell ref="J107:J109"/>
    <mergeCell ref="K107:K109"/>
    <mergeCell ref="L101:L103"/>
    <mergeCell ref="M101:M103"/>
    <mergeCell ref="H101:H103"/>
    <mergeCell ref="I101:I103"/>
    <mergeCell ref="J101:J103"/>
    <mergeCell ref="K101:K103"/>
    <mergeCell ref="L107:L109"/>
    <mergeCell ref="M107:M109"/>
    <mergeCell ref="N107:N109"/>
    <mergeCell ref="O107:O109"/>
    <mergeCell ref="P107:P109"/>
    <mergeCell ref="Q107:Q109"/>
    <mergeCell ref="A110:Q110"/>
    <mergeCell ref="A111:A113"/>
    <mergeCell ref="B111:B113"/>
    <mergeCell ref="C111:C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P111:P113"/>
    <mergeCell ref="Q111:Q113"/>
    <mergeCell ref="A107:A109"/>
    <mergeCell ref="B107:B109"/>
    <mergeCell ref="C107:C109"/>
    <mergeCell ref="F107:F109"/>
    <mergeCell ref="O114:O116"/>
    <mergeCell ref="P114:P116"/>
    <mergeCell ref="Q114:Q116"/>
    <mergeCell ref="A117:A119"/>
    <mergeCell ref="B117:B119"/>
    <mergeCell ref="C117:C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N117:N119"/>
    <mergeCell ref="O117:O119"/>
    <mergeCell ref="P117:P119"/>
    <mergeCell ref="Q117:Q119"/>
    <mergeCell ref="A114:A116"/>
    <mergeCell ref="B114:B116"/>
    <mergeCell ref="C114:C116"/>
    <mergeCell ref="F114:F116"/>
    <mergeCell ref="G114:G116"/>
    <mergeCell ref="H114:H116"/>
    <mergeCell ref="I120:I122"/>
    <mergeCell ref="J120:J122"/>
    <mergeCell ref="K120:K122"/>
    <mergeCell ref="L114:L116"/>
    <mergeCell ref="M114:M116"/>
    <mergeCell ref="N114:N116"/>
    <mergeCell ref="I114:I116"/>
    <mergeCell ref="J114:J116"/>
    <mergeCell ref="K114:K116"/>
    <mergeCell ref="L120:L122"/>
    <mergeCell ref="M120:M122"/>
    <mergeCell ref="N120:N122"/>
    <mergeCell ref="O120:O122"/>
    <mergeCell ref="P120:P122"/>
    <mergeCell ref="Q120:Q122"/>
    <mergeCell ref="A123:A125"/>
    <mergeCell ref="B123:B125"/>
    <mergeCell ref="C123:C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N123:N125"/>
    <mergeCell ref="O123:O125"/>
    <mergeCell ref="P123:P125"/>
    <mergeCell ref="Q123:Q125"/>
    <mergeCell ref="A120:A122"/>
    <mergeCell ref="B120:B122"/>
    <mergeCell ref="C120:C122"/>
    <mergeCell ref="F120:F122"/>
    <mergeCell ref="G120:G122"/>
    <mergeCell ref="H120:H122"/>
    <mergeCell ref="H130:H132"/>
    <mergeCell ref="I130:I132"/>
    <mergeCell ref="J130:J132"/>
    <mergeCell ref="K130:K132"/>
    <mergeCell ref="A126:Q126"/>
    <mergeCell ref="A127:A129"/>
    <mergeCell ref="B127:B129"/>
    <mergeCell ref="C127:C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N127:N129"/>
    <mergeCell ref="O127:O129"/>
    <mergeCell ref="P127:P129"/>
    <mergeCell ref="Q127:Q129"/>
    <mergeCell ref="L130:L132"/>
    <mergeCell ref="M130:M132"/>
    <mergeCell ref="N130:N132"/>
    <mergeCell ref="O130:O132"/>
    <mergeCell ref="P130:P132"/>
    <mergeCell ref="Q130:Q132"/>
    <mergeCell ref="A133:A135"/>
    <mergeCell ref="B133:B135"/>
    <mergeCell ref="C133:C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N133:N135"/>
    <mergeCell ref="O133:O135"/>
    <mergeCell ref="P133:P135"/>
    <mergeCell ref="Q133:Q135"/>
    <mergeCell ref="A130:A132"/>
    <mergeCell ref="B130:B132"/>
    <mergeCell ref="C130:C132"/>
    <mergeCell ref="F130:F132"/>
    <mergeCell ref="G130:G132"/>
    <mergeCell ref="O136:O138"/>
    <mergeCell ref="P136:P138"/>
    <mergeCell ref="Q136:Q138"/>
    <mergeCell ref="A139:A141"/>
    <mergeCell ref="B139:B141"/>
    <mergeCell ref="C139:C141"/>
    <mergeCell ref="F139:F141"/>
    <mergeCell ref="G139:G141"/>
    <mergeCell ref="H139:H141"/>
    <mergeCell ref="I139:I141"/>
    <mergeCell ref="J139:J141"/>
    <mergeCell ref="K139:K141"/>
    <mergeCell ref="L139:L141"/>
    <mergeCell ref="M139:M141"/>
    <mergeCell ref="N139:N141"/>
    <mergeCell ref="O139:O141"/>
    <mergeCell ref="P139:P141"/>
    <mergeCell ref="Q139:Q141"/>
    <mergeCell ref="A136:A138"/>
    <mergeCell ref="B136:B138"/>
    <mergeCell ref="C136:C138"/>
    <mergeCell ref="F136:F138"/>
    <mergeCell ref="G136:G138"/>
    <mergeCell ref="H136:H138"/>
    <mergeCell ref="I142:I144"/>
    <mergeCell ref="J142:J144"/>
    <mergeCell ref="K142:K144"/>
    <mergeCell ref="L136:L138"/>
    <mergeCell ref="M136:M138"/>
    <mergeCell ref="N136:N138"/>
    <mergeCell ref="I136:I138"/>
    <mergeCell ref="J136:J138"/>
    <mergeCell ref="K136:K138"/>
    <mergeCell ref="L142:L144"/>
    <mergeCell ref="M142:M144"/>
    <mergeCell ref="N142:N144"/>
    <mergeCell ref="O142:O144"/>
    <mergeCell ref="P142:P144"/>
    <mergeCell ref="Q142:Q144"/>
    <mergeCell ref="A145:A147"/>
    <mergeCell ref="B145:B147"/>
    <mergeCell ref="C145:C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N145:N147"/>
    <mergeCell ref="O145:O147"/>
    <mergeCell ref="P145:P147"/>
    <mergeCell ref="Q145:Q147"/>
    <mergeCell ref="A142:A144"/>
    <mergeCell ref="B142:B144"/>
    <mergeCell ref="C142:C144"/>
    <mergeCell ref="F142:F144"/>
    <mergeCell ref="G142:G144"/>
    <mergeCell ref="H142:H144"/>
    <mergeCell ref="L148:L150"/>
    <mergeCell ref="M148:M150"/>
    <mergeCell ref="N148:N150"/>
    <mergeCell ref="O148:O150"/>
    <mergeCell ref="P148:P150"/>
    <mergeCell ref="Q148:Q150"/>
    <mergeCell ref="A148:A150"/>
    <mergeCell ref="B148:B150"/>
    <mergeCell ref="C148:C150"/>
    <mergeCell ref="F148:F150"/>
    <mergeCell ref="G148:G150"/>
    <mergeCell ref="H148:H150"/>
    <mergeCell ref="I148:I150"/>
    <mergeCell ref="J148:J150"/>
    <mergeCell ref="K148:K15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sqref="A1:Q150"/>
    </sheetView>
  </sheetViews>
  <sheetFormatPr defaultRowHeight="15"/>
  <cols>
    <col min="2" max="2" width="10.85546875" customWidth="1"/>
    <col min="3" max="3" width="15.5703125" customWidth="1"/>
    <col min="4" max="4" width="23.140625" customWidth="1"/>
    <col min="12" max="12" width="12" customWidth="1"/>
  </cols>
  <sheetData>
    <row r="1" spans="1:17" ht="24" customHeight="1" thickBot="1">
      <c r="A1" s="440" t="s">
        <v>151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2"/>
    </row>
    <row r="2" spans="1:17" ht="30" customHeight="1" thickBot="1">
      <c r="A2" s="440" t="s">
        <v>152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4"/>
    </row>
    <row r="3" spans="1:17" ht="108.75" thickBot="1">
      <c r="A3" s="40" t="s">
        <v>21</v>
      </c>
      <c r="B3" s="41" t="s">
        <v>57</v>
      </c>
      <c r="C3" s="41" t="s">
        <v>58</v>
      </c>
      <c r="D3" s="41" t="s">
        <v>22</v>
      </c>
      <c r="E3" s="41" t="s">
        <v>59</v>
      </c>
      <c r="F3" s="42" t="s">
        <v>60</v>
      </c>
      <c r="G3" s="42" t="s">
        <v>61</v>
      </c>
      <c r="H3" s="42" t="s">
        <v>62</v>
      </c>
      <c r="I3" s="309" t="s">
        <v>153</v>
      </c>
      <c r="J3" s="42" t="s">
        <v>154</v>
      </c>
      <c r="K3" s="42" t="s">
        <v>155</v>
      </c>
      <c r="L3" s="310" t="s">
        <v>156</v>
      </c>
      <c r="M3" s="188" t="s">
        <v>157</v>
      </c>
      <c r="N3" s="188" t="s">
        <v>158</v>
      </c>
      <c r="O3" s="311" t="s">
        <v>63</v>
      </c>
      <c r="P3" s="152" t="s">
        <v>64</v>
      </c>
      <c r="Q3" s="43" t="s">
        <v>79</v>
      </c>
    </row>
    <row r="4" spans="1:17" ht="15.75" customHeight="1" thickBot="1">
      <c r="A4" s="445" t="s">
        <v>34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7"/>
      <c r="O4" s="447"/>
      <c r="P4" s="447"/>
      <c r="Q4" s="448"/>
    </row>
    <row r="5" spans="1:17" ht="15" customHeight="1">
      <c r="A5" s="424"/>
      <c r="B5" s="425"/>
      <c r="C5" s="426"/>
      <c r="D5" s="312"/>
      <c r="E5" s="313"/>
      <c r="F5" s="427">
        <v>0.47916666666666669</v>
      </c>
      <c r="G5" s="427">
        <v>0.56319444444444444</v>
      </c>
      <c r="H5" s="427">
        <f>G5-F5</f>
        <v>8.4027777777777757E-2</v>
      </c>
      <c r="I5" s="429">
        <v>60</v>
      </c>
      <c r="J5" s="418">
        <v>150</v>
      </c>
      <c r="K5" s="418">
        <v>220</v>
      </c>
      <c r="L5" s="418">
        <v>500</v>
      </c>
      <c r="M5" s="418">
        <v>-10</v>
      </c>
      <c r="N5" s="418">
        <v>-15</v>
      </c>
      <c r="O5" s="418">
        <v>100</v>
      </c>
      <c r="P5" s="418">
        <v>10</v>
      </c>
      <c r="Q5" s="419">
        <f>SUM(I5:O5)</f>
        <v>1005</v>
      </c>
    </row>
    <row r="6" spans="1:17">
      <c r="A6" s="404"/>
      <c r="B6" s="406"/>
      <c r="C6" s="408"/>
      <c r="D6" s="44"/>
      <c r="E6" s="107"/>
      <c r="F6" s="428"/>
      <c r="G6" s="428"/>
      <c r="H6" s="428"/>
      <c r="I6" s="412"/>
      <c r="J6" s="415"/>
      <c r="K6" s="415"/>
      <c r="L6" s="415"/>
      <c r="M6" s="415"/>
      <c r="N6" s="415"/>
      <c r="O6" s="415"/>
      <c r="P6" s="415"/>
      <c r="Q6" s="403"/>
    </row>
    <row r="7" spans="1:17">
      <c r="A7" s="404"/>
      <c r="B7" s="406"/>
      <c r="C7" s="408"/>
      <c r="D7" s="108"/>
      <c r="E7" s="109"/>
      <c r="F7" s="428"/>
      <c r="G7" s="428"/>
      <c r="H7" s="428"/>
      <c r="I7" s="412"/>
      <c r="J7" s="415"/>
      <c r="K7" s="415"/>
      <c r="L7" s="415"/>
      <c r="M7" s="415"/>
      <c r="N7" s="415"/>
      <c r="O7" s="415"/>
      <c r="P7" s="415"/>
      <c r="Q7" s="403"/>
    </row>
    <row r="8" spans="1:17">
      <c r="A8" s="404"/>
      <c r="B8" s="406"/>
      <c r="C8" s="408"/>
      <c r="D8" s="260"/>
      <c r="E8" s="261"/>
      <c r="F8" s="410"/>
      <c r="G8" s="410"/>
      <c r="H8" s="410"/>
      <c r="I8" s="412"/>
      <c r="J8" s="414"/>
      <c r="K8" s="414"/>
      <c r="L8" s="414"/>
      <c r="M8" s="414"/>
      <c r="N8" s="414"/>
      <c r="O8" s="414"/>
      <c r="P8" s="414"/>
      <c r="Q8" s="402">
        <f t="shared" ref="Q8" si="0">SUM(I8:O8)</f>
        <v>0</v>
      </c>
    </row>
    <row r="9" spans="1:17">
      <c r="A9" s="404"/>
      <c r="B9" s="406"/>
      <c r="C9" s="408"/>
      <c r="D9" s="44"/>
      <c r="E9" s="107"/>
      <c r="F9" s="410"/>
      <c r="G9" s="410"/>
      <c r="H9" s="410"/>
      <c r="I9" s="412"/>
      <c r="J9" s="415"/>
      <c r="K9" s="415"/>
      <c r="L9" s="415"/>
      <c r="M9" s="415"/>
      <c r="N9" s="415"/>
      <c r="O9" s="415"/>
      <c r="P9" s="415"/>
      <c r="Q9" s="403"/>
    </row>
    <row r="10" spans="1:17">
      <c r="A10" s="404"/>
      <c r="B10" s="406"/>
      <c r="C10" s="408"/>
      <c r="D10" s="108"/>
      <c r="E10" s="109"/>
      <c r="F10" s="410"/>
      <c r="G10" s="410"/>
      <c r="H10" s="410"/>
      <c r="I10" s="412"/>
      <c r="J10" s="415"/>
      <c r="K10" s="415"/>
      <c r="L10" s="415"/>
      <c r="M10" s="415"/>
      <c r="N10" s="415"/>
      <c r="O10" s="415"/>
      <c r="P10" s="415"/>
      <c r="Q10" s="403"/>
    </row>
    <row r="11" spans="1:17" ht="15.75" customHeight="1">
      <c r="A11" s="404"/>
      <c r="B11" s="406"/>
      <c r="C11" s="408"/>
      <c r="D11" s="260"/>
      <c r="E11" s="261"/>
      <c r="F11" s="410"/>
      <c r="G11" s="410"/>
      <c r="H11" s="410"/>
      <c r="I11" s="412"/>
      <c r="J11" s="414"/>
      <c r="K11" s="414"/>
      <c r="L11" s="414"/>
      <c r="M11" s="414"/>
      <c r="N11" s="414"/>
      <c r="O11" s="414"/>
      <c r="P11" s="414"/>
      <c r="Q11" s="402">
        <f t="shared" ref="Q11" si="1">SUM(I11:O11)</f>
        <v>0</v>
      </c>
    </row>
    <row r="12" spans="1:17" ht="15" customHeight="1">
      <c r="A12" s="404"/>
      <c r="B12" s="406"/>
      <c r="C12" s="408"/>
      <c r="D12" s="44"/>
      <c r="E12" s="107"/>
      <c r="F12" s="410"/>
      <c r="G12" s="410"/>
      <c r="H12" s="410"/>
      <c r="I12" s="412"/>
      <c r="J12" s="415"/>
      <c r="K12" s="415"/>
      <c r="L12" s="415"/>
      <c r="M12" s="415"/>
      <c r="N12" s="415"/>
      <c r="O12" s="415"/>
      <c r="P12" s="415"/>
      <c r="Q12" s="403"/>
    </row>
    <row r="13" spans="1:17">
      <c r="A13" s="404"/>
      <c r="B13" s="406"/>
      <c r="C13" s="408"/>
      <c r="D13" s="108"/>
      <c r="E13" s="109"/>
      <c r="F13" s="410"/>
      <c r="G13" s="410"/>
      <c r="H13" s="410"/>
      <c r="I13" s="412"/>
      <c r="J13" s="415"/>
      <c r="K13" s="415"/>
      <c r="L13" s="415"/>
      <c r="M13" s="415"/>
      <c r="N13" s="415"/>
      <c r="O13" s="415"/>
      <c r="P13" s="415"/>
      <c r="Q13" s="403"/>
    </row>
    <row r="14" spans="1:17">
      <c r="A14" s="404"/>
      <c r="B14" s="406"/>
      <c r="C14" s="408"/>
      <c r="D14" s="260"/>
      <c r="E14" s="261"/>
      <c r="F14" s="410"/>
      <c r="G14" s="410"/>
      <c r="H14" s="410"/>
      <c r="I14" s="412"/>
      <c r="J14" s="414"/>
      <c r="K14" s="414"/>
      <c r="L14" s="414"/>
      <c r="M14" s="414"/>
      <c r="N14" s="414"/>
      <c r="O14" s="414"/>
      <c r="P14" s="414"/>
      <c r="Q14" s="402">
        <f t="shared" ref="Q14" si="2">SUM(I14:O14)</f>
        <v>0</v>
      </c>
    </row>
    <row r="15" spans="1:17" ht="15" customHeight="1">
      <c r="A15" s="404"/>
      <c r="B15" s="406"/>
      <c r="C15" s="408"/>
      <c r="D15" s="44"/>
      <c r="E15" s="107"/>
      <c r="F15" s="410"/>
      <c r="G15" s="410"/>
      <c r="H15" s="410"/>
      <c r="I15" s="412"/>
      <c r="J15" s="415"/>
      <c r="K15" s="415"/>
      <c r="L15" s="415"/>
      <c r="M15" s="415"/>
      <c r="N15" s="415"/>
      <c r="O15" s="415"/>
      <c r="P15" s="415"/>
      <c r="Q15" s="403"/>
    </row>
    <row r="16" spans="1:17">
      <c r="A16" s="404"/>
      <c r="B16" s="406"/>
      <c r="C16" s="408"/>
      <c r="D16" s="108"/>
      <c r="E16" s="109"/>
      <c r="F16" s="410"/>
      <c r="G16" s="410"/>
      <c r="H16" s="410"/>
      <c r="I16" s="412"/>
      <c r="J16" s="415"/>
      <c r="K16" s="415"/>
      <c r="L16" s="415"/>
      <c r="M16" s="415"/>
      <c r="N16" s="415"/>
      <c r="O16" s="415"/>
      <c r="P16" s="415"/>
      <c r="Q16" s="403"/>
    </row>
    <row r="17" spans="1:17">
      <c r="A17" s="404"/>
      <c r="B17" s="406"/>
      <c r="C17" s="408"/>
      <c r="D17" s="260"/>
      <c r="E17" s="261"/>
      <c r="F17" s="410"/>
      <c r="G17" s="410"/>
      <c r="H17" s="410"/>
      <c r="I17" s="412"/>
      <c r="J17" s="414"/>
      <c r="K17" s="414"/>
      <c r="L17" s="414"/>
      <c r="M17" s="414"/>
      <c r="N17" s="414"/>
      <c r="O17" s="414"/>
      <c r="P17" s="414"/>
      <c r="Q17" s="402">
        <f t="shared" ref="Q17" si="3">SUM(I17:O17)</f>
        <v>0</v>
      </c>
    </row>
    <row r="18" spans="1:17" ht="15" customHeight="1">
      <c r="A18" s="404"/>
      <c r="B18" s="406"/>
      <c r="C18" s="408"/>
      <c r="D18" s="44"/>
      <c r="E18" s="107"/>
      <c r="F18" s="410"/>
      <c r="G18" s="410"/>
      <c r="H18" s="410"/>
      <c r="I18" s="412"/>
      <c r="J18" s="415"/>
      <c r="K18" s="415"/>
      <c r="L18" s="415"/>
      <c r="M18" s="415"/>
      <c r="N18" s="415"/>
      <c r="O18" s="415"/>
      <c r="P18" s="415"/>
      <c r="Q18" s="403"/>
    </row>
    <row r="19" spans="1:17" ht="15.75" thickBot="1">
      <c r="A19" s="405"/>
      <c r="B19" s="407"/>
      <c r="C19" s="409"/>
      <c r="D19" s="314"/>
      <c r="E19" s="315"/>
      <c r="F19" s="411"/>
      <c r="G19" s="411"/>
      <c r="H19" s="411"/>
      <c r="I19" s="413"/>
      <c r="J19" s="416"/>
      <c r="K19" s="416"/>
      <c r="L19" s="416"/>
      <c r="M19" s="416"/>
      <c r="N19" s="416"/>
      <c r="O19" s="416"/>
      <c r="P19" s="416"/>
      <c r="Q19" s="417"/>
    </row>
    <row r="20" spans="1:17" ht="15.75" thickBot="1">
      <c r="A20" s="436" t="s">
        <v>23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8"/>
      <c r="O20" s="438"/>
      <c r="P20" s="438"/>
      <c r="Q20" s="439"/>
    </row>
    <row r="21" spans="1:17" ht="15" customHeight="1">
      <c r="A21" s="424"/>
      <c r="B21" s="425"/>
      <c r="C21" s="426"/>
      <c r="D21" s="312"/>
      <c r="E21" s="313"/>
      <c r="F21" s="427">
        <v>0.47916666666666669</v>
      </c>
      <c r="G21" s="427">
        <v>0.56319444444444444</v>
      </c>
      <c r="H21" s="427">
        <f>G21-F21</f>
        <v>8.4027777777777757E-2</v>
      </c>
      <c r="I21" s="429">
        <v>60</v>
      </c>
      <c r="J21" s="418">
        <v>100</v>
      </c>
      <c r="K21" s="418">
        <v>120</v>
      </c>
      <c r="L21" s="418">
        <v>400</v>
      </c>
      <c r="M21" s="418">
        <v>0</v>
      </c>
      <c r="N21" s="418">
        <v>-25</v>
      </c>
      <c r="O21" s="418">
        <v>100</v>
      </c>
      <c r="P21" s="418">
        <v>8</v>
      </c>
      <c r="Q21" s="419">
        <f>SUM(I21:O21)</f>
        <v>755</v>
      </c>
    </row>
    <row r="22" spans="1:17">
      <c r="A22" s="404"/>
      <c r="B22" s="406"/>
      <c r="C22" s="408"/>
      <c r="D22" s="44"/>
      <c r="E22" s="107"/>
      <c r="F22" s="428"/>
      <c r="G22" s="428"/>
      <c r="H22" s="428"/>
      <c r="I22" s="412"/>
      <c r="J22" s="415"/>
      <c r="K22" s="415"/>
      <c r="L22" s="415"/>
      <c r="M22" s="415"/>
      <c r="N22" s="415"/>
      <c r="O22" s="415"/>
      <c r="P22" s="415"/>
      <c r="Q22" s="403"/>
    </row>
    <row r="23" spans="1:17">
      <c r="A23" s="404"/>
      <c r="B23" s="406"/>
      <c r="C23" s="408"/>
      <c r="D23" s="108"/>
      <c r="E23" s="109"/>
      <c r="F23" s="428"/>
      <c r="G23" s="428"/>
      <c r="H23" s="428"/>
      <c r="I23" s="412"/>
      <c r="J23" s="415"/>
      <c r="K23" s="415"/>
      <c r="L23" s="415"/>
      <c r="M23" s="415"/>
      <c r="N23" s="415"/>
      <c r="O23" s="415"/>
      <c r="P23" s="415"/>
      <c r="Q23" s="403"/>
    </row>
    <row r="24" spans="1:17">
      <c r="A24" s="404"/>
      <c r="B24" s="406"/>
      <c r="C24" s="408"/>
      <c r="D24" s="260"/>
      <c r="E24" s="261"/>
      <c r="F24" s="410"/>
      <c r="G24" s="410"/>
      <c r="H24" s="410"/>
      <c r="I24" s="412"/>
      <c r="J24" s="414"/>
      <c r="K24" s="414"/>
      <c r="L24" s="414"/>
      <c r="M24" s="414"/>
      <c r="N24" s="414"/>
      <c r="O24" s="414"/>
      <c r="P24" s="414"/>
      <c r="Q24" s="402">
        <f t="shared" ref="Q24" si="4">SUM(I24:O24)</f>
        <v>0</v>
      </c>
    </row>
    <row r="25" spans="1:17">
      <c r="A25" s="404"/>
      <c r="B25" s="406"/>
      <c r="C25" s="408"/>
      <c r="D25" s="44"/>
      <c r="E25" s="107"/>
      <c r="F25" s="410"/>
      <c r="G25" s="410"/>
      <c r="H25" s="410"/>
      <c r="I25" s="412"/>
      <c r="J25" s="415"/>
      <c r="K25" s="415"/>
      <c r="L25" s="415"/>
      <c r="M25" s="415"/>
      <c r="N25" s="415"/>
      <c r="O25" s="415"/>
      <c r="P25" s="415"/>
      <c r="Q25" s="403"/>
    </row>
    <row r="26" spans="1:17">
      <c r="A26" s="404"/>
      <c r="B26" s="406"/>
      <c r="C26" s="408"/>
      <c r="D26" s="108"/>
      <c r="E26" s="109"/>
      <c r="F26" s="410"/>
      <c r="G26" s="410"/>
      <c r="H26" s="410"/>
      <c r="I26" s="412"/>
      <c r="J26" s="415"/>
      <c r="K26" s="415"/>
      <c r="L26" s="415"/>
      <c r="M26" s="415"/>
      <c r="N26" s="415"/>
      <c r="O26" s="415"/>
      <c r="P26" s="415"/>
      <c r="Q26" s="403"/>
    </row>
    <row r="27" spans="1:17" ht="15.75" customHeight="1">
      <c r="A27" s="404"/>
      <c r="B27" s="406"/>
      <c r="C27" s="408"/>
      <c r="D27" s="260"/>
      <c r="E27" s="261"/>
      <c r="F27" s="410"/>
      <c r="G27" s="410"/>
      <c r="H27" s="410"/>
      <c r="I27" s="412"/>
      <c r="J27" s="414"/>
      <c r="K27" s="414"/>
      <c r="L27" s="414"/>
      <c r="M27" s="414"/>
      <c r="N27" s="414"/>
      <c r="O27" s="414"/>
      <c r="P27" s="414"/>
      <c r="Q27" s="402">
        <f t="shared" ref="Q27" si="5">SUM(I27:O27)</f>
        <v>0</v>
      </c>
    </row>
    <row r="28" spans="1:17">
      <c r="A28" s="404"/>
      <c r="B28" s="406"/>
      <c r="C28" s="408"/>
      <c r="D28" s="44"/>
      <c r="E28" s="107"/>
      <c r="F28" s="410"/>
      <c r="G28" s="410"/>
      <c r="H28" s="410"/>
      <c r="I28" s="412"/>
      <c r="J28" s="415"/>
      <c r="K28" s="415"/>
      <c r="L28" s="415"/>
      <c r="M28" s="415"/>
      <c r="N28" s="415"/>
      <c r="O28" s="415"/>
      <c r="P28" s="415"/>
      <c r="Q28" s="403"/>
    </row>
    <row r="29" spans="1:17">
      <c r="A29" s="404"/>
      <c r="B29" s="406"/>
      <c r="C29" s="408"/>
      <c r="D29" s="108"/>
      <c r="E29" s="109"/>
      <c r="F29" s="410"/>
      <c r="G29" s="410"/>
      <c r="H29" s="410"/>
      <c r="I29" s="412"/>
      <c r="J29" s="415"/>
      <c r="K29" s="415"/>
      <c r="L29" s="415"/>
      <c r="M29" s="415"/>
      <c r="N29" s="415"/>
      <c r="O29" s="415"/>
      <c r="P29" s="415"/>
      <c r="Q29" s="403"/>
    </row>
    <row r="30" spans="1:17">
      <c r="A30" s="404"/>
      <c r="B30" s="406"/>
      <c r="C30" s="408"/>
      <c r="D30" s="260"/>
      <c r="E30" s="261"/>
      <c r="F30" s="410"/>
      <c r="G30" s="410"/>
      <c r="H30" s="410"/>
      <c r="I30" s="412"/>
      <c r="J30" s="414"/>
      <c r="K30" s="414"/>
      <c r="L30" s="414"/>
      <c r="M30" s="414"/>
      <c r="N30" s="414"/>
      <c r="O30" s="414"/>
      <c r="P30" s="414"/>
      <c r="Q30" s="402">
        <f t="shared" ref="Q30" si="6">SUM(I30:O30)</f>
        <v>0</v>
      </c>
    </row>
    <row r="31" spans="1:17">
      <c r="A31" s="404"/>
      <c r="B31" s="406"/>
      <c r="C31" s="408"/>
      <c r="D31" s="44"/>
      <c r="E31" s="107"/>
      <c r="F31" s="410"/>
      <c r="G31" s="410"/>
      <c r="H31" s="410"/>
      <c r="I31" s="412"/>
      <c r="J31" s="415"/>
      <c r="K31" s="415"/>
      <c r="L31" s="415"/>
      <c r="M31" s="415"/>
      <c r="N31" s="415"/>
      <c r="O31" s="415"/>
      <c r="P31" s="415"/>
      <c r="Q31" s="403"/>
    </row>
    <row r="32" spans="1:17">
      <c r="A32" s="404"/>
      <c r="B32" s="406"/>
      <c r="C32" s="408"/>
      <c r="D32" s="108"/>
      <c r="E32" s="109"/>
      <c r="F32" s="410"/>
      <c r="G32" s="410"/>
      <c r="H32" s="410"/>
      <c r="I32" s="412"/>
      <c r="J32" s="415"/>
      <c r="K32" s="415"/>
      <c r="L32" s="415"/>
      <c r="M32" s="415"/>
      <c r="N32" s="415"/>
      <c r="O32" s="415"/>
      <c r="P32" s="415"/>
      <c r="Q32" s="403"/>
    </row>
    <row r="33" spans="1:17">
      <c r="A33" s="404"/>
      <c r="B33" s="406"/>
      <c r="C33" s="408"/>
      <c r="D33" s="260"/>
      <c r="E33" s="261"/>
      <c r="F33" s="410"/>
      <c r="G33" s="410"/>
      <c r="H33" s="410"/>
      <c r="I33" s="412"/>
      <c r="J33" s="414"/>
      <c r="K33" s="414"/>
      <c r="L33" s="414"/>
      <c r="M33" s="414"/>
      <c r="N33" s="414"/>
      <c r="O33" s="414"/>
      <c r="P33" s="414"/>
      <c r="Q33" s="402">
        <f t="shared" ref="Q33" si="7">SUM(I33:O33)</f>
        <v>0</v>
      </c>
    </row>
    <row r="34" spans="1:17" ht="18.75" customHeight="1">
      <c r="A34" s="404"/>
      <c r="B34" s="406"/>
      <c r="C34" s="408"/>
      <c r="D34" s="44"/>
      <c r="E34" s="107"/>
      <c r="F34" s="410"/>
      <c r="G34" s="410"/>
      <c r="H34" s="410"/>
      <c r="I34" s="412"/>
      <c r="J34" s="415"/>
      <c r="K34" s="415"/>
      <c r="L34" s="415"/>
      <c r="M34" s="415"/>
      <c r="N34" s="415"/>
      <c r="O34" s="415"/>
      <c r="P34" s="415"/>
      <c r="Q34" s="403"/>
    </row>
    <row r="35" spans="1:17" ht="15" customHeight="1" thickBot="1">
      <c r="A35" s="405"/>
      <c r="B35" s="407"/>
      <c r="C35" s="409"/>
      <c r="D35" s="314"/>
      <c r="E35" s="315"/>
      <c r="F35" s="411"/>
      <c r="G35" s="411"/>
      <c r="H35" s="411"/>
      <c r="I35" s="413"/>
      <c r="J35" s="416"/>
      <c r="K35" s="416"/>
      <c r="L35" s="416"/>
      <c r="M35" s="416"/>
      <c r="N35" s="416"/>
      <c r="O35" s="416"/>
      <c r="P35" s="416"/>
      <c r="Q35" s="417"/>
    </row>
    <row r="36" spans="1:17" ht="15.75" thickBot="1">
      <c r="A36" s="420" t="s">
        <v>66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4"/>
      <c r="O36" s="434"/>
      <c r="P36" s="434"/>
      <c r="Q36" s="435"/>
    </row>
    <row r="37" spans="1:17">
      <c r="A37" s="424"/>
      <c r="B37" s="425"/>
      <c r="C37" s="426"/>
      <c r="D37" s="312"/>
      <c r="E37" s="313"/>
      <c r="F37" s="427">
        <v>0.47916666666666669</v>
      </c>
      <c r="G37" s="427">
        <v>0.56319444444444444</v>
      </c>
      <c r="H37" s="427">
        <f>G37-F37</f>
        <v>8.4027777777777757E-2</v>
      </c>
      <c r="I37" s="429">
        <v>60</v>
      </c>
      <c r="J37" s="418">
        <v>80</v>
      </c>
      <c r="K37" s="418">
        <v>80</v>
      </c>
      <c r="L37" s="418">
        <v>300</v>
      </c>
      <c r="M37" s="418">
        <v>-10</v>
      </c>
      <c r="N37" s="418">
        <v>-15</v>
      </c>
      <c r="O37" s="418">
        <v>10</v>
      </c>
      <c r="P37" s="418">
        <v>6</v>
      </c>
      <c r="Q37" s="419">
        <f>SUM(I37:O37)</f>
        <v>505</v>
      </c>
    </row>
    <row r="38" spans="1:17">
      <c r="A38" s="404"/>
      <c r="B38" s="406"/>
      <c r="C38" s="408"/>
      <c r="D38" s="44"/>
      <c r="E38" s="107"/>
      <c r="F38" s="428"/>
      <c r="G38" s="428"/>
      <c r="H38" s="428"/>
      <c r="I38" s="412"/>
      <c r="J38" s="415"/>
      <c r="K38" s="415"/>
      <c r="L38" s="415"/>
      <c r="M38" s="415"/>
      <c r="N38" s="415"/>
      <c r="O38" s="415"/>
      <c r="P38" s="415"/>
      <c r="Q38" s="403"/>
    </row>
    <row r="39" spans="1:17">
      <c r="A39" s="404"/>
      <c r="B39" s="406"/>
      <c r="C39" s="408"/>
      <c r="D39" s="108"/>
      <c r="E39" s="109"/>
      <c r="F39" s="428"/>
      <c r="G39" s="428"/>
      <c r="H39" s="428"/>
      <c r="I39" s="412"/>
      <c r="J39" s="415"/>
      <c r="K39" s="415"/>
      <c r="L39" s="415"/>
      <c r="M39" s="415"/>
      <c r="N39" s="415"/>
      <c r="O39" s="415"/>
      <c r="P39" s="415"/>
      <c r="Q39" s="403"/>
    </row>
    <row r="40" spans="1:17">
      <c r="A40" s="404"/>
      <c r="B40" s="406"/>
      <c r="C40" s="408"/>
      <c r="D40" s="260"/>
      <c r="E40" s="261"/>
      <c r="F40" s="410"/>
      <c r="G40" s="410"/>
      <c r="H40" s="410"/>
      <c r="I40" s="412"/>
      <c r="J40" s="414"/>
      <c r="K40" s="414"/>
      <c r="L40" s="414"/>
      <c r="M40" s="414"/>
      <c r="N40" s="414"/>
      <c r="O40" s="414"/>
      <c r="P40" s="414"/>
      <c r="Q40" s="402">
        <f t="shared" ref="Q40" si="8">SUM(I40:O40)</f>
        <v>0</v>
      </c>
    </row>
    <row r="41" spans="1:17">
      <c r="A41" s="404"/>
      <c r="B41" s="406"/>
      <c r="C41" s="408"/>
      <c r="D41" s="44"/>
      <c r="E41" s="107"/>
      <c r="F41" s="410"/>
      <c r="G41" s="410"/>
      <c r="H41" s="410"/>
      <c r="I41" s="412"/>
      <c r="J41" s="415"/>
      <c r="K41" s="415"/>
      <c r="L41" s="415"/>
      <c r="M41" s="415"/>
      <c r="N41" s="415"/>
      <c r="O41" s="415"/>
      <c r="P41" s="415"/>
      <c r="Q41" s="403"/>
    </row>
    <row r="42" spans="1:17">
      <c r="A42" s="404"/>
      <c r="B42" s="406"/>
      <c r="C42" s="408"/>
      <c r="D42" s="108"/>
      <c r="E42" s="109"/>
      <c r="F42" s="410"/>
      <c r="G42" s="410"/>
      <c r="H42" s="410"/>
      <c r="I42" s="412"/>
      <c r="J42" s="415"/>
      <c r="K42" s="415"/>
      <c r="L42" s="415"/>
      <c r="M42" s="415"/>
      <c r="N42" s="415"/>
      <c r="O42" s="415"/>
      <c r="P42" s="415"/>
      <c r="Q42" s="403"/>
    </row>
    <row r="43" spans="1:17">
      <c r="A43" s="404"/>
      <c r="B43" s="406"/>
      <c r="C43" s="408"/>
      <c r="D43" s="260"/>
      <c r="E43" s="261"/>
      <c r="F43" s="410"/>
      <c r="G43" s="410"/>
      <c r="H43" s="410"/>
      <c r="I43" s="412"/>
      <c r="J43" s="414"/>
      <c r="K43" s="414"/>
      <c r="L43" s="414"/>
      <c r="M43" s="414"/>
      <c r="N43" s="414"/>
      <c r="O43" s="414"/>
      <c r="P43" s="414"/>
      <c r="Q43" s="402">
        <f t="shared" ref="Q43" si="9">SUM(I43:O43)</f>
        <v>0</v>
      </c>
    </row>
    <row r="44" spans="1:17">
      <c r="A44" s="404"/>
      <c r="B44" s="406"/>
      <c r="C44" s="408"/>
      <c r="D44" s="44"/>
      <c r="E44" s="107"/>
      <c r="F44" s="410"/>
      <c r="G44" s="410"/>
      <c r="H44" s="410"/>
      <c r="I44" s="412"/>
      <c r="J44" s="415"/>
      <c r="K44" s="415"/>
      <c r="L44" s="415"/>
      <c r="M44" s="415"/>
      <c r="N44" s="415"/>
      <c r="O44" s="415"/>
      <c r="P44" s="415"/>
      <c r="Q44" s="403"/>
    </row>
    <row r="45" spans="1:17">
      <c r="A45" s="404"/>
      <c r="B45" s="406"/>
      <c r="C45" s="408"/>
      <c r="D45" s="108"/>
      <c r="E45" s="109"/>
      <c r="F45" s="410"/>
      <c r="G45" s="410"/>
      <c r="H45" s="410"/>
      <c r="I45" s="412"/>
      <c r="J45" s="415"/>
      <c r="K45" s="415"/>
      <c r="L45" s="415"/>
      <c r="M45" s="415"/>
      <c r="N45" s="415"/>
      <c r="O45" s="415"/>
      <c r="P45" s="415"/>
      <c r="Q45" s="403"/>
    </row>
    <row r="46" spans="1:17">
      <c r="A46" s="404"/>
      <c r="B46" s="406"/>
      <c r="C46" s="408"/>
      <c r="D46" s="260"/>
      <c r="E46" s="261"/>
      <c r="F46" s="410"/>
      <c r="G46" s="410"/>
      <c r="H46" s="410"/>
      <c r="I46" s="412"/>
      <c r="J46" s="414"/>
      <c r="K46" s="414"/>
      <c r="L46" s="414"/>
      <c r="M46" s="414"/>
      <c r="N46" s="414"/>
      <c r="O46" s="414"/>
      <c r="P46" s="414"/>
      <c r="Q46" s="402">
        <f t="shared" ref="Q46" si="10">SUM(I46:O46)</f>
        <v>0</v>
      </c>
    </row>
    <row r="47" spans="1:17" ht="18.75" customHeight="1">
      <c r="A47" s="404"/>
      <c r="B47" s="406"/>
      <c r="C47" s="408"/>
      <c r="D47" s="44"/>
      <c r="E47" s="107"/>
      <c r="F47" s="410"/>
      <c r="G47" s="410"/>
      <c r="H47" s="410"/>
      <c r="I47" s="412"/>
      <c r="J47" s="415"/>
      <c r="K47" s="415"/>
      <c r="L47" s="415"/>
      <c r="M47" s="415"/>
      <c r="N47" s="415"/>
      <c r="O47" s="415"/>
      <c r="P47" s="415"/>
      <c r="Q47" s="403"/>
    </row>
    <row r="48" spans="1:17" ht="15" customHeight="1">
      <c r="A48" s="404"/>
      <c r="B48" s="406"/>
      <c r="C48" s="408"/>
      <c r="D48" s="108"/>
      <c r="E48" s="109"/>
      <c r="F48" s="410"/>
      <c r="G48" s="410"/>
      <c r="H48" s="410"/>
      <c r="I48" s="412"/>
      <c r="J48" s="415"/>
      <c r="K48" s="415"/>
      <c r="L48" s="415"/>
      <c r="M48" s="415"/>
      <c r="N48" s="415"/>
      <c r="O48" s="415"/>
      <c r="P48" s="415"/>
      <c r="Q48" s="403"/>
    </row>
    <row r="49" spans="1:17">
      <c r="A49" s="404"/>
      <c r="B49" s="406"/>
      <c r="C49" s="408"/>
      <c r="D49" s="260"/>
      <c r="E49" s="261"/>
      <c r="F49" s="410"/>
      <c r="G49" s="410"/>
      <c r="H49" s="410"/>
      <c r="I49" s="412"/>
      <c r="J49" s="414"/>
      <c r="K49" s="414"/>
      <c r="L49" s="414"/>
      <c r="M49" s="414"/>
      <c r="N49" s="414"/>
      <c r="O49" s="414"/>
      <c r="P49" s="414"/>
      <c r="Q49" s="402">
        <f t="shared" ref="Q49" si="11">SUM(I49:O49)</f>
        <v>0</v>
      </c>
    </row>
    <row r="50" spans="1:17">
      <c r="A50" s="404"/>
      <c r="B50" s="406"/>
      <c r="C50" s="408"/>
      <c r="D50" s="44"/>
      <c r="E50" s="107"/>
      <c r="F50" s="410"/>
      <c r="G50" s="410"/>
      <c r="H50" s="410"/>
      <c r="I50" s="412"/>
      <c r="J50" s="415"/>
      <c r="K50" s="415"/>
      <c r="L50" s="415"/>
      <c r="M50" s="415"/>
      <c r="N50" s="415"/>
      <c r="O50" s="415"/>
      <c r="P50" s="415"/>
      <c r="Q50" s="403"/>
    </row>
    <row r="51" spans="1:17" ht="15.75" thickBot="1">
      <c r="A51" s="405"/>
      <c r="B51" s="407"/>
      <c r="C51" s="409"/>
      <c r="D51" s="314"/>
      <c r="E51" s="315"/>
      <c r="F51" s="411"/>
      <c r="G51" s="411"/>
      <c r="H51" s="411"/>
      <c r="I51" s="413"/>
      <c r="J51" s="416"/>
      <c r="K51" s="416"/>
      <c r="L51" s="416"/>
      <c r="M51" s="416"/>
      <c r="N51" s="416"/>
      <c r="O51" s="416"/>
      <c r="P51" s="416"/>
      <c r="Q51" s="417"/>
    </row>
    <row r="52" spans="1:17" ht="18.75" thickBot="1">
      <c r="A52" s="430" t="s">
        <v>35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</row>
    <row r="53" spans="1:17">
      <c r="A53" s="424"/>
      <c r="B53" s="425"/>
      <c r="C53" s="426"/>
      <c r="D53" s="312"/>
      <c r="E53" s="313"/>
      <c r="F53" s="427">
        <v>0.47916666666666669</v>
      </c>
      <c r="G53" s="427">
        <v>0.56319444444444444</v>
      </c>
      <c r="H53" s="427">
        <f>G53-F53</f>
        <v>8.4027777777777757E-2</v>
      </c>
      <c r="I53" s="429">
        <v>60</v>
      </c>
      <c r="J53" s="418">
        <v>30</v>
      </c>
      <c r="K53" s="418">
        <v>60</v>
      </c>
      <c r="L53" s="418">
        <v>200</v>
      </c>
      <c r="M53" s="418">
        <v>-10</v>
      </c>
      <c r="N53" s="418">
        <v>-15</v>
      </c>
      <c r="O53" s="418">
        <v>20</v>
      </c>
      <c r="P53" s="418">
        <v>4</v>
      </c>
      <c r="Q53" s="419">
        <f>SUM(I53:O53)</f>
        <v>345</v>
      </c>
    </row>
    <row r="54" spans="1:17" ht="18.75" customHeight="1">
      <c r="A54" s="404"/>
      <c r="B54" s="406"/>
      <c r="C54" s="408"/>
      <c r="D54" s="44"/>
      <c r="E54" s="107"/>
      <c r="F54" s="428"/>
      <c r="G54" s="428"/>
      <c r="H54" s="428"/>
      <c r="I54" s="412"/>
      <c r="J54" s="415"/>
      <c r="K54" s="415"/>
      <c r="L54" s="415"/>
      <c r="M54" s="415"/>
      <c r="N54" s="415"/>
      <c r="O54" s="415"/>
      <c r="P54" s="415"/>
      <c r="Q54" s="403"/>
    </row>
    <row r="55" spans="1:17" ht="15" customHeight="1">
      <c r="A55" s="404"/>
      <c r="B55" s="406"/>
      <c r="C55" s="408"/>
      <c r="D55" s="108"/>
      <c r="E55" s="109"/>
      <c r="F55" s="428"/>
      <c r="G55" s="428"/>
      <c r="H55" s="428"/>
      <c r="I55" s="412"/>
      <c r="J55" s="415"/>
      <c r="K55" s="415"/>
      <c r="L55" s="415"/>
      <c r="M55" s="415"/>
      <c r="N55" s="415"/>
      <c r="O55" s="415"/>
      <c r="P55" s="415"/>
      <c r="Q55" s="403"/>
    </row>
    <row r="56" spans="1:17">
      <c r="A56" s="404"/>
      <c r="B56" s="406"/>
      <c r="C56" s="408"/>
      <c r="D56" s="260"/>
      <c r="E56" s="261"/>
      <c r="F56" s="410"/>
      <c r="G56" s="410"/>
      <c r="H56" s="410"/>
      <c r="I56" s="412"/>
      <c r="J56" s="414"/>
      <c r="K56" s="414"/>
      <c r="L56" s="414"/>
      <c r="M56" s="414"/>
      <c r="N56" s="414"/>
      <c r="O56" s="414"/>
      <c r="P56" s="414"/>
      <c r="Q56" s="402">
        <f t="shared" ref="Q56" si="12">SUM(I56:O56)</f>
        <v>0</v>
      </c>
    </row>
    <row r="57" spans="1:17">
      <c r="A57" s="404"/>
      <c r="B57" s="406"/>
      <c r="C57" s="408"/>
      <c r="D57" s="44"/>
      <c r="E57" s="107"/>
      <c r="F57" s="410"/>
      <c r="G57" s="410"/>
      <c r="H57" s="410"/>
      <c r="I57" s="412"/>
      <c r="J57" s="415"/>
      <c r="K57" s="415"/>
      <c r="L57" s="415"/>
      <c r="M57" s="415"/>
      <c r="N57" s="415"/>
      <c r="O57" s="415"/>
      <c r="P57" s="415"/>
      <c r="Q57" s="403"/>
    </row>
    <row r="58" spans="1:17">
      <c r="A58" s="404"/>
      <c r="B58" s="406"/>
      <c r="C58" s="408"/>
      <c r="D58" s="108"/>
      <c r="E58" s="109"/>
      <c r="F58" s="410"/>
      <c r="G58" s="410"/>
      <c r="H58" s="410"/>
      <c r="I58" s="412"/>
      <c r="J58" s="415"/>
      <c r="K58" s="415"/>
      <c r="L58" s="415"/>
      <c r="M58" s="415"/>
      <c r="N58" s="415"/>
      <c r="O58" s="415"/>
      <c r="P58" s="415"/>
      <c r="Q58" s="403"/>
    </row>
    <row r="59" spans="1:17">
      <c r="A59" s="404"/>
      <c r="B59" s="406"/>
      <c r="C59" s="408"/>
      <c r="D59" s="260"/>
      <c r="E59" s="261"/>
      <c r="F59" s="410"/>
      <c r="G59" s="410"/>
      <c r="H59" s="410"/>
      <c r="I59" s="412"/>
      <c r="J59" s="414"/>
      <c r="K59" s="414"/>
      <c r="L59" s="414"/>
      <c r="M59" s="414"/>
      <c r="N59" s="414"/>
      <c r="O59" s="414"/>
      <c r="P59" s="414"/>
      <c r="Q59" s="402">
        <f t="shared" ref="Q59" si="13">SUM(I59:O59)</f>
        <v>0</v>
      </c>
    </row>
    <row r="60" spans="1:17">
      <c r="A60" s="404"/>
      <c r="B60" s="406"/>
      <c r="C60" s="408"/>
      <c r="D60" s="44"/>
      <c r="E60" s="107"/>
      <c r="F60" s="410"/>
      <c r="G60" s="410"/>
      <c r="H60" s="410"/>
      <c r="I60" s="412"/>
      <c r="J60" s="415"/>
      <c r="K60" s="415"/>
      <c r="L60" s="415"/>
      <c r="M60" s="415"/>
      <c r="N60" s="415"/>
      <c r="O60" s="415"/>
      <c r="P60" s="415"/>
      <c r="Q60" s="403"/>
    </row>
    <row r="61" spans="1:17">
      <c r="A61" s="404"/>
      <c r="B61" s="406"/>
      <c r="C61" s="408"/>
      <c r="D61" s="108"/>
      <c r="E61" s="109"/>
      <c r="F61" s="410"/>
      <c r="G61" s="410"/>
      <c r="H61" s="410"/>
      <c r="I61" s="412"/>
      <c r="J61" s="415"/>
      <c r="K61" s="415"/>
      <c r="L61" s="415"/>
      <c r="M61" s="415"/>
      <c r="N61" s="415"/>
      <c r="O61" s="415"/>
      <c r="P61" s="415"/>
      <c r="Q61" s="403"/>
    </row>
    <row r="62" spans="1:17">
      <c r="A62" s="404"/>
      <c r="B62" s="406"/>
      <c r="C62" s="408"/>
      <c r="D62" s="260"/>
      <c r="E62" s="261"/>
      <c r="F62" s="410"/>
      <c r="G62" s="410"/>
      <c r="H62" s="410"/>
      <c r="I62" s="412"/>
      <c r="J62" s="414"/>
      <c r="K62" s="414"/>
      <c r="L62" s="414"/>
      <c r="M62" s="414"/>
      <c r="N62" s="414"/>
      <c r="O62" s="414"/>
      <c r="P62" s="414"/>
      <c r="Q62" s="402">
        <f t="shared" ref="Q62" si="14">SUM(I62:O62)</f>
        <v>0</v>
      </c>
    </row>
    <row r="63" spans="1:17">
      <c r="A63" s="404"/>
      <c r="B63" s="406"/>
      <c r="C63" s="408"/>
      <c r="D63" s="44"/>
      <c r="E63" s="107"/>
      <c r="F63" s="410"/>
      <c r="G63" s="410"/>
      <c r="H63" s="410"/>
      <c r="I63" s="412"/>
      <c r="J63" s="415"/>
      <c r="K63" s="415"/>
      <c r="L63" s="415"/>
      <c r="M63" s="415"/>
      <c r="N63" s="415"/>
      <c r="O63" s="415"/>
      <c r="P63" s="415"/>
      <c r="Q63" s="403"/>
    </row>
    <row r="64" spans="1:17" ht="18.75" customHeight="1">
      <c r="A64" s="404"/>
      <c r="B64" s="406"/>
      <c r="C64" s="408"/>
      <c r="D64" s="108"/>
      <c r="E64" s="109"/>
      <c r="F64" s="410"/>
      <c r="G64" s="410"/>
      <c r="H64" s="410"/>
      <c r="I64" s="412"/>
      <c r="J64" s="415"/>
      <c r="K64" s="415"/>
      <c r="L64" s="415"/>
      <c r="M64" s="415"/>
      <c r="N64" s="415"/>
      <c r="O64" s="415"/>
      <c r="P64" s="415"/>
      <c r="Q64" s="403"/>
    </row>
    <row r="65" spans="1:17" ht="15" customHeight="1">
      <c r="A65" s="404"/>
      <c r="B65" s="406"/>
      <c r="C65" s="408"/>
      <c r="D65" s="260"/>
      <c r="E65" s="261"/>
      <c r="F65" s="410"/>
      <c r="G65" s="410"/>
      <c r="H65" s="410"/>
      <c r="I65" s="412"/>
      <c r="J65" s="414"/>
      <c r="K65" s="414"/>
      <c r="L65" s="414"/>
      <c r="M65" s="414"/>
      <c r="N65" s="414"/>
      <c r="O65" s="414"/>
      <c r="P65" s="414"/>
      <c r="Q65" s="402">
        <f t="shared" ref="Q65" si="15">SUM(I65:O65)</f>
        <v>0</v>
      </c>
    </row>
    <row r="66" spans="1:17">
      <c r="A66" s="404"/>
      <c r="B66" s="406"/>
      <c r="C66" s="408"/>
      <c r="D66" s="44"/>
      <c r="E66" s="107"/>
      <c r="F66" s="410"/>
      <c r="G66" s="410"/>
      <c r="H66" s="410"/>
      <c r="I66" s="412"/>
      <c r="J66" s="415"/>
      <c r="K66" s="415"/>
      <c r="L66" s="415"/>
      <c r="M66" s="415"/>
      <c r="N66" s="415"/>
      <c r="O66" s="415"/>
      <c r="P66" s="415"/>
      <c r="Q66" s="403"/>
    </row>
    <row r="67" spans="1:17" ht="15.75" thickBot="1">
      <c r="A67" s="405"/>
      <c r="B67" s="407"/>
      <c r="C67" s="409"/>
      <c r="D67" s="314"/>
      <c r="E67" s="315"/>
      <c r="F67" s="411"/>
      <c r="G67" s="411"/>
      <c r="H67" s="411"/>
      <c r="I67" s="413"/>
      <c r="J67" s="416"/>
      <c r="K67" s="416"/>
      <c r="L67" s="416"/>
      <c r="M67" s="416"/>
      <c r="N67" s="416"/>
      <c r="O67" s="416"/>
      <c r="P67" s="416"/>
      <c r="Q67" s="417"/>
    </row>
    <row r="68" spans="1:17" ht="18.75" thickBot="1">
      <c r="A68" s="420" t="s">
        <v>26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422"/>
      <c r="P68" s="422"/>
      <c r="Q68" s="423"/>
    </row>
    <row r="69" spans="1:17">
      <c r="A69" s="424"/>
      <c r="B69" s="425"/>
      <c r="C69" s="426"/>
      <c r="D69" s="312"/>
      <c r="E69" s="313"/>
      <c r="F69" s="427">
        <v>0.47916666666666669</v>
      </c>
      <c r="G69" s="427">
        <v>0.56319444444444444</v>
      </c>
      <c r="H69" s="427">
        <f>G69-F69</f>
        <v>8.4027777777777757E-2</v>
      </c>
      <c r="I69" s="429">
        <v>40</v>
      </c>
      <c r="J69" s="418">
        <v>30</v>
      </c>
      <c r="K69" s="418">
        <v>100</v>
      </c>
      <c r="L69" s="418">
        <v>100</v>
      </c>
      <c r="M69" s="418">
        <v>-10</v>
      </c>
      <c r="N69" s="418">
        <v>-30</v>
      </c>
      <c r="O69" s="418">
        <v>30</v>
      </c>
      <c r="P69" s="418">
        <v>2</v>
      </c>
      <c r="Q69" s="419">
        <f>SUM(I69:O69)</f>
        <v>260</v>
      </c>
    </row>
    <row r="70" spans="1:17">
      <c r="A70" s="404"/>
      <c r="B70" s="406"/>
      <c r="C70" s="408"/>
      <c r="D70" s="44"/>
      <c r="E70" s="107"/>
      <c r="F70" s="428"/>
      <c r="G70" s="428"/>
      <c r="H70" s="428"/>
      <c r="I70" s="412"/>
      <c r="J70" s="415"/>
      <c r="K70" s="415"/>
      <c r="L70" s="415"/>
      <c r="M70" s="415"/>
      <c r="N70" s="415"/>
      <c r="O70" s="415"/>
      <c r="P70" s="415"/>
      <c r="Q70" s="403"/>
    </row>
    <row r="71" spans="1:17" ht="15" customHeight="1">
      <c r="A71" s="404"/>
      <c r="B71" s="406"/>
      <c r="C71" s="408"/>
      <c r="D71" s="108"/>
      <c r="E71" s="109"/>
      <c r="F71" s="428"/>
      <c r="G71" s="428"/>
      <c r="H71" s="428"/>
      <c r="I71" s="412"/>
      <c r="J71" s="415"/>
      <c r="K71" s="415"/>
      <c r="L71" s="415"/>
      <c r="M71" s="415"/>
      <c r="N71" s="415"/>
      <c r="O71" s="415"/>
      <c r="P71" s="415"/>
      <c r="Q71" s="403"/>
    </row>
    <row r="72" spans="1:17">
      <c r="A72" s="404"/>
      <c r="B72" s="406"/>
      <c r="C72" s="408"/>
      <c r="D72" s="260"/>
      <c r="E72" s="261"/>
      <c r="F72" s="410"/>
      <c r="G72" s="410"/>
      <c r="H72" s="410"/>
      <c r="I72" s="412"/>
      <c r="J72" s="414"/>
      <c r="K72" s="414"/>
      <c r="L72" s="414"/>
      <c r="M72" s="414"/>
      <c r="N72" s="414"/>
      <c r="O72" s="414"/>
      <c r="P72" s="414"/>
      <c r="Q72" s="402">
        <f t="shared" ref="Q72" si="16">SUM(I72:O72)</f>
        <v>0</v>
      </c>
    </row>
    <row r="73" spans="1:17">
      <c r="A73" s="404"/>
      <c r="B73" s="406"/>
      <c r="C73" s="408"/>
      <c r="D73" s="44"/>
      <c r="E73" s="107"/>
      <c r="F73" s="410"/>
      <c r="G73" s="410"/>
      <c r="H73" s="410"/>
      <c r="I73" s="412"/>
      <c r="J73" s="415"/>
      <c r="K73" s="415"/>
      <c r="L73" s="415"/>
      <c r="M73" s="415"/>
      <c r="N73" s="415"/>
      <c r="O73" s="415"/>
      <c r="P73" s="415"/>
      <c r="Q73" s="403"/>
    </row>
    <row r="74" spans="1:17">
      <c r="A74" s="404"/>
      <c r="B74" s="406"/>
      <c r="C74" s="408"/>
      <c r="D74" s="108"/>
      <c r="E74" s="109"/>
      <c r="F74" s="410"/>
      <c r="G74" s="410"/>
      <c r="H74" s="410"/>
      <c r="I74" s="412"/>
      <c r="J74" s="415"/>
      <c r="K74" s="415"/>
      <c r="L74" s="415"/>
      <c r="M74" s="415"/>
      <c r="N74" s="415"/>
      <c r="O74" s="415"/>
      <c r="P74" s="415"/>
      <c r="Q74" s="403"/>
    </row>
    <row r="75" spans="1:17">
      <c r="A75" s="404"/>
      <c r="B75" s="406"/>
      <c r="C75" s="408"/>
      <c r="D75" s="260"/>
      <c r="E75" s="261"/>
      <c r="F75" s="410"/>
      <c r="G75" s="410"/>
      <c r="H75" s="410"/>
      <c r="I75" s="412"/>
      <c r="J75" s="414"/>
      <c r="K75" s="414"/>
      <c r="L75" s="414"/>
      <c r="M75" s="414"/>
      <c r="N75" s="414"/>
      <c r="O75" s="414"/>
      <c r="P75" s="414"/>
      <c r="Q75" s="402">
        <f t="shared" ref="Q75" si="17">SUM(I75:O75)</f>
        <v>0</v>
      </c>
    </row>
    <row r="76" spans="1:17">
      <c r="A76" s="404"/>
      <c r="B76" s="406"/>
      <c r="C76" s="408"/>
      <c r="D76" s="44"/>
      <c r="E76" s="107"/>
      <c r="F76" s="410"/>
      <c r="G76" s="410"/>
      <c r="H76" s="410"/>
      <c r="I76" s="412"/>
      <c r="J76" s="415"/>
      <c r="K76" s="415"/>
      <c r="L76" s="415"/>
      <c r="M76" s="415"/>
      <c r="N76" s="415"/>
      <c r="O76" s="415"/>
      <c r="P76" s="415"/>
      <c r="Q76" s="403"/>
    </row>
    <row r="77" spans="1:17" ht="18.75" customHeight="1">
      <c r="A77" s="404"/>
      <c r="B77" s="406"/>
      <c r="C77" s="408"/>
      <c r="D77" s="108"/>
      <c r="E77" s="109"/>
      <c r="F77" s="410"/>
      <c r="G77" s="410"/>
      <c r="H77" s="410"/>
      <c r="I77" s="412"/>
      <c r="J77" s="415"/>
      <c r="K77" s="415"/>
      <c r="L77" s="415"/>
      <c r="M77" s="415"/>
      <c r="N77" s="415"/>
      <c r="O77" s="415"/>
      <c r="P77" s="415"/>
      <c r="Q77" s="403"/>
    </row>
    <row r="78" spans="1:17" ht="15" customHeight="1">
      <c r="A78" s="404"/>
      <c r="B78" s="406"/>
      <c r="C78" s="408"/>
      <c r="D78" s="260"/>
      <c r="E78" s="261"/>
      <c r="F78" s="410"/>
      <c r="G78" s="410"/>
      <c r="H78" s="410"/>
      <c r="I78" s="412"/>
      <c r="J78" s="414"/>
      <c r="K78" s="414"/>
      <c r="L78" s="414"/>
      <c r="M78" s="414"/>
      <c r="N78" s="414"/>
      <c r="O78" s="414"/>
      <c r="P78" s="414"/>
      <c r="Q78" s="402">
        <f t="shared" ref="Q78" si="18">SUM(I78:O78)</f>
        <v>0</v>
      </c>
    </row>
    <row r="79" spans="1:17">
      <c r="A79" s="404"/>
      <c r="B79" s="406"/>
      <c r="C79" s="408"/>
      <c r="D79" s="44"/>
      <c r="E79" s="107"/>
      <c r="F79" s="410"/>
      <c r="G79" s="410"/>
      <c r="H79" s="410"/>
      <c r="I79" s="412"/>
      <c r="J79" s="415"/>
      <c r="K79" s="415"/>
      <c r="L79" s="415"/>
      <c r="M79" s="415"/>
      <c r="N79" s="415"/>
      <c r="O79" s="415"/>
      <c r="P79" s="415"/>
      <c r="Q79" s="403"/>
    </row>
    <row r="80" spans="1:17">
      <c r="A80" s="404"/>
      <c r="B80" s="406"/>
      <c r="C80" s="408"/>
      <c r="D80" s="108"/>
      <c r="E80" s="109"/>
      <c r="F80" s="410"/>
      <c r="G80" s="410"/>
      <c r="H80" s="410"/>
      <c r="I80" s="412"/>
      <c r="J80" s="415"/>
      <c r="K80" s="415"/>
      <c r="L80" s="415"/>
      <c r="M80" s="415"/>
      <c r="N80" s="415"/>
      <c r="O80" s="415"/>
      <c r="P80" s="415"/>
      <c r="Q80" s="403"/>
    </row>
    <row r="81" spans="1:17" ht="15" customHeight="1">
      <c r="A81" s="404"/>
      <c r="B81" s="406"/>
      <c r="C81" s="408"/>
      <c r="D81" s="260"/>
      <c r="E81" s="261"/>
      <c r="F81" s="410"/>
      <c r="G81" s="410"/>
      <c r="H81" s="410"/>
      <c r="I81" s="412"/>
      <c r="J81" s="414"/>
      <c r="K81" s="414"/>
      <c r="L81" s="414"/>
      <c r="M81" s="414"/>
      <c r="N81" s="414"/>
      <c r="O81" s="414"/>
      <c r="P81" s="414"/>
      <c r="Q81" s="402">
        <f t="shared" ref="Q81" si="19">SUM(I81:O81)</f>
        <v>0</v>
      </c>
    </row>
    <row r="82" spans="1:17">
      <c r="A82" s="404"/>
      <c r="B82" s="406"/>
      <c r="C82" s="408"/>
      <c r="D82" s="44"/>
      <c r="E82" s="107"/>
      <c r="F82" s="410"/>
      <c r="G82" s="410"/>
      <c r="H82" s="410"/>
      <c r="I82" s="412"/>
      <c r="J82" s="415"/>
      <c r="K82" s="415"/>
      <c r="L82" s="415"/>
      <c r="M82" s="415"/>
      <c r="N82" s="415"/>
      <c r="O82" s="415"/>
      <c r="P82" s="415"/>
      <c r="Q82" s="403"/>
    </row>
    <row r="83" spans="1:17" ht="15.75" thickBot="1">
      <c r="A83" s="405"/>
      <c r="B83" s="407"/>
      <c r="C83" s="409"/>
      <c r="D83" s="314"/>
      <c r="E83" s="315"/>
      <c r="F83" s="411"/>
      <c r="G83" s="411"/>
      <c r="H83" s="411"/>
      <c r="I83" s="413"/>
      <c r="J83" s="416"/>
      <c r="K83" s="416"/>
      <c r="L83" s="416"/>
      <c r="M83" s="416"/>
      <c r="N83" s="416"/>
      <c r="O83" s="416"/>
      <c r="P83" s="416"/>
      <c r="Q83" s="417"/>
    </row>
    <row r="84" spans="1:17" ht="18.75" thickBot="1">
      <c r="A84" s="420" t="s">
        <v>25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2"/>
      <c r="O84" s="422"/>
      <c r="P84" s="422"/>
      <c r="Q84" s="423"/>
    </row>
    <row r="85" spans="1:17">
      <c r="A85" s="424"/>
      <c r="B85" s="425"/>
      <c r="C85" s="426"/>
      <c r="D85" s="312"/>
      <c r="E85" s="313"/>
      <c r="F85" s="427">
        <v>0.47916666666666669</v>
      </c>
      <c r="G85" s="427">
        <v>0.56319444444444444</v>
      </c>
      <c r="H85" s="427">
        <f>G85-F85</f>
        <v>8.4027777777777757E-2</v>
      </c>
      <c r="I85" s="429">
        <v>20</v>
      </c>
      <c r="J85" s="418">
        <v>40</v>
      </c>
      <c r="K85" s="418">
        <v>80</v>
      </c>
      <c r="L85" s="418">
        <v>200</v>
      </c>
      <c r="M85" s="418">
        <v>-10</v>
      </c>
      <c r="N85" s="418">
        <v>-15</v>
      </c>
      <c r="O85" s="418">
        <v>60</v>
      </c>
      <c r="P85" s="418">
        <v>4</v>
      </c>
      <c r="Q85" s="419">
        <f>SUM(I85:O85)</f>
        <v>375</v>
      </c>
    </row>
    <row r="86" spans="1:17">
      <c r="A86" s="404"/>
      <c r="B86" s="406"/>
      <c r="C86" s="408"/>
      <c r="D86" s="44"/>
      <c r="E86" s="107"/>
      <c r="F86" s="428"/>
      <c r="G86" s="428"/>
      <c r="H86" s="428"/>
      <c r="I86" s="412"/>
      <c r="J86" s="415"/>
      <c r="K86" s="415"/>
      <c r="L86" s="415"/>
      <c r="M86" s="415"/>
      <c r="N86" s="415"/>
      <c r="O86" s="415"/>
      <c r="P86" s="415"/>
      <c r="Q86" s="403"/>
    </row>
    <row r="87" spans="1:17">
      <c r="A87" s="404"/>
      <c r="B87" s="406"/>
      <c r="C87" s="408"/>
      <c r="D87" s="108"/>
      <c r="E87" s="109"/>
      <c r="F87" s="428"/>
      <c r="G87" s="428"/>
      <c r="H87" s="428"/>
      <c r="I87" s="412"/>
      <c r="J87" s="415"/>
      <c r="K87" s="415"/>
      <c r="L87" s="415"/>
      <c r="M87" s="415"/>
      <c r="N87" s="415"/>
      <c r="O87" s="415"/>
      <c r="P87" s="415"/>
      <c r="Q87" s="403"/>
    </row>
    <row r="88" spans="1:17">
      <c r="A88" s="404"/>
      <c r="B88" s="406"/>
      <c r="C88" s="408"/>
      <c r="D88" s="260"/>
      <c r="E88" s="261"/>
      <c r="F88" s="410"/>
      <c r="G88" s="410"/>
      <c r="H88" s="410"/>
      <c r="I88" s="412"/>
      <c r="J88" s="414"/>
      <c r="K88" s="414"/>
      <c r="L88" s="414"/>
      <c r="M88" s="414"/>
      <c r="N88" s="414"/>
      <c r="O88" s="414"/>
      <c r="P88" s="414"/>
      <c r="Q88" s="402">
        <f t="shared" ref="Q88" si="20">SUM(I88:O88)</f>
        <v>0</v>
      </c>
    </row>
    <row r="89" spans="1:17">
      <c r="A89" s="404"/>
      <c r="B89" s="406"/>
      <c r="C89" s="408"/>
      <c r="D89" s="44"/>
      <c r="E89" s="107"/>
      <c r="F89" s="410"/>
      <c r="G89" s="410"/>
      <c r="H89" s="410"/>
      <c r="I89" s="412"/>
      <c r="J89" s="415"/>
      <c r="K89" s="415"/>
      <c r="L89" s="415"/>
      <c r="M89" s="415"/>
      <c r="N89" s="415"/>
      <c r="O89" s="415"/>
      <c r="P89" s="415"/>
      <c r="Q89" s="403"/>
    </row>
    <row r="90" spans="1:17">
      <c r="A90" s="404"/>
      <c r="B90" s="406"/>
      <c r="C90" s="408"/>
      <c r="D90" s="108"/>
      <c r="E90" s="109"/>
      <c r="F90" s="410"/>
      <c r="G90" s="410"/>
      <c r="H90" s="410"/>
      <c r="I90" s="412"/>
      <c r="J90" s="415"/>
      <c r="K90" s="415"/>
      <c r="L90" s="415"/>
      <c r="M90" s="415"/>
      <c r="N90" s="415"/>
      <c r="O90" s="415"/>
      <c r="P90" s="415"/>
      <c r="Q90" s="403"/>
    </row>
    <row r="91" spans="1:17">
      <c r="A91" s="404"/>
      <c r="B91" s="406"/>
      <c r="C91" s="408"/>
      <c r="D91" s="260"/>
      <c r="E91" s="261"/>
      <c r="F91" s="410"/>
      <c r="G91" s="410"/>
      <c r="H91" s="410"/>
      <c r="I91" s="412"/>
      <c r="J91" s="414"/>
      <c r="K91" s="414"/>
      <c r="L91" s="414"/>
      <c r="M91" s="414"/>
      <c r="N91" s="414"/>
      <c r="O91" s="414"/>
      <c r="P91" s="414"/>
      <c r="Q91" s="402">
        <f t="shared" ref="Q91" si="21">SUM(I91:O91)</f>
        <v>0</v>
      </c>
    </row>
    <row r="92" spans="1:17">
      <c r="A92" s="404"/>
      <c r="B92" s="406"/>
      <c r="C92" s="408"/>
      <c r="D92" s="44"/>
      <c r="E92" s="107"/>
      <c r="F92" s="410"/>
      <c r="G92" s="410"/>
      <c r="H92" s="410"/>
      <c r="I92" s="412"/>
      <c r="J92" s="415"/>
      <c r="K92" s="415"/>
      <c r="L92" s="415"/>
      <c r="M92" s="415"/>
      <c r="N92" s="415"/>
      <c r="O92" s="415"/>
      <c r="P92" s="415"/>
      <c r="Q92" s="403"/>
    </row>
    <row r="93" spans="1:17">
      <c r="A93" s="404"/>
      <c r="B93" s="406"/>
      <c r="C93" s="408"/>
      <c r="D93" s="108"/>
      <c r="E93" s="109"/>
      <c r="F93" s="410"/>
      <c r="G93" s="410"/>
      <c r="H93" s="410"/>
      <c r="I93" s="412"/>
      <c r="J93" s="415"/>
      <c r="K93" s="415"/>
      <c r="L93" s="415"/>
      <c r="M93" s="415"/>
      <c r="N93" s="415"/>
      <c r="O93" s="415"/>
      <c r="P93" s="415"/>
      <c r="Q93" s="403"/>
    </row>
    <row r="94" spans="1:17">
      <c r="A94" s="404"/>
      <c r="B94" s="406"/>
      <c r="C94" s="408"/>
      <c r="D94" s="260"/>
      <c r="E94" s="261"/>
      <c r="F94" s="410"/>
      <c r="G94" s="410"/>
      <c r="H94" s="410"/>
      <c r="I94" s="412"/>
      <c r="J94" s="414"/>
      <c r="K94" s="414"/>
      <c r="L94" s="414"/>
      <c r="M94" s="414"/>
      <c r="N94" s="414"/>
      <c r="O94" s="414"/>
      <c r="P94" s="414"/>
      <c r="Q94" s="402">
        <f t="shared" ref="Q94" si="22">SUM(I94:O94)</f>
        <v>0</v>
      </c>
    </row>
    <row r="95" spans="1:17">
      <c r="A95" s="404"/>
      <c r="B95" s="406"/>
      <c r="C95" s="408"/>
      <c r="D95" s="44"/>
      <c r="E95" s="107"/>
      <c r="F95" s="410"/>
      <c r="G95" s="410"/>
      <c r="H95" s="410"/>
      <c r="I95" s="412"/>
      <c r="J95" s="415"/>
      <c r="K95" s="415"/>
      <c r="L95" s="415"/>
      <c r="M95" s="415"/>
      <c r="N95" s="415"/>
      <c r="O95" s="415"/>
      <c r="P95" s="415"/>
      <c r="Q95" s="403"/>
    </row>
    <row r="96" spans="1:17">
      <c r="A96" s="404"/>
      <c r="B96" s="406"/>
      <c r="C96" s="408"/>
      <c r="D96" s="108"/>
      <c r="E96" s="109"/>
      <c r="F96" s="410"/>
      <c r="G96" s="410"/>
      <c r="H96" s="410"/>
      <c r="I96" s="412"/>
      <c r="J96" s="415"/>
      <c r="K96" s="415"/>
      <c r="L96" s="415"/>
      <c r="M96" s="415"/>
      <c r="N96" s="415"/>
      <c r="O96" s="415"/>
      <c r="P96" s="415"/>
      <c r="Q96" s="403"/>
    </row>
    <row r="97" spans="1:17">
      <c r="A97" s="404"/>
      <c r="B97" s="406"/>
      <c r="C97" s="408"/>
      <c r="D97" s="260"/>
      <c r="E97" s="261"/>
      <c r="F97" s="410"/>
      <c r="G97" s="410"/>
      <c r="H97" s="410"/>
      <c r="I97" s="412"/>
      <c r="J97" s="414"/>
      <c r="K97" s="414"/>
      <c r="L97" s="414"/>
      <c r="M97" s="414"/>
      <c r="N97" s="414"/>
      <c r="O97" s="414"/>
      <c r="P97" s="414"/>
      <c r="Q97" s="402">
        <f t="shared" ref="Q97" si="23">SUM(I97:O97)</f>
        <v>0</v>
      </c>
    </row>
    <row r="98" spans="1:17">
      <c r="A98" s="404"/>
      <c r="B98" s="406"/>
      <c r="C98" s="408"/>
      <c r="D98" s="44"/>
      <c r="E98" s="107"/>
      <c r="F98" s="410"/>
      <c r="G98" s="410"/>
      <c r="H98" s="410"/>
      <c r="I98" s="412"/>
      <c r="J98" s="415"/>
      <c r="K98" s="415"/>
      <c r="L98" s="415"/>
      <c r="M98" s="415"/>
      <c r="N98" s="415"/>
      <c r="O98" s="415"/>
      <c r="P98" s="415"/>
      <c r="Q98" s="403"/>
    </row>
    <row r="99" spans="1:17" ht="15.75" thickBot="1">
      <c r="A99" s="405"/>
      <c r="B99" s="407"/>
      <c r="C99" s="409"/>
      <c r="D99" s="314"/>
      <c r="E99" s="315"/>
      <c r="F99" s="411"/>
      <c r="G99" s="411"/>
      <c r="H99" s="411"/>
      <c r="I99" s="413"/>
      <c r="J99" s="416"/>
      <c r="K99" s="416"/>
      <c r="L99" s="416"/>
      <c r="M99" s="416"/>
      <c r="N99" s="416"/>
      <c r="O99" s="416"/>
      <c r="P99" s="416"/>
      <c r="Q99" s="417"/>
    </row>
    <row r="100" spans="1:17">
      <c r="A100" s="404"/>
      <c r="B100" s="406"/>
      <c r="C100" s="408"/>
      <c r="D100" s="260"/>
      <c r="E100" s="261"/>
      <c r="F100" s="410"/>
      <c r="G100" s="410"/>
      <c r="H100" s="410"/>
      <c r="I100" s="412"/>
      <c r="J100" s="414"/>
      <c r="K100" s="414"/>
      <c r="L100" s="414"/>
      <c r="M100" s="414"/>
      <c r="N100" s="414"/>
      <c r="O100" s="414"/>
      <c r="P100" s="414"/>
      <c r="Q100" s="402">
        <f t="shared" ref="Q100" si="24">SUM(I100:O100)</f>
        <v>0</v>
      </c>
    </row>
    <row r="101" spans="1:17">
      <c r="A101" s="404"/>
      <c r="B101" s="406"/>
      <c r="C101" s="408"/>
      <c r="D101" s="44"/>
      <c r="E101" s="107"/>
      <c r="F101" s="410"/>
      <c r="G101" s="410"/>
      <c r="H101" s="410"/>
      <c r="I101" s="412"/>
      <c r="J101" s="415"/>
      <c r="K101" s="415"/>
      <c r="L101" s="415"/>
      <c r="M101" s="415"/>
      <c r="N101" s="415"/>
      <c r="O101" s="415"/>
      <c r="P101" s="415"/>
      <c r="Q101" s="403"/>
    </row>
    <row r="102" spans="1:17">
      <c r="A102" s="404"/>
      <c r="B102" s="406"/>
      <c r="C102" s="408"/>
      <c r="D102" s="108"/>
      <c r="E102" s="109"/>
      <c r="F102" s="410"/>
      <c r="G102" s="410"/>
      <c r="H102" s="410"/>
      <c r="I102" s="412"/>
      <c r="J102" s="415"/>
      <c r="K102" s="415"/>
      <c r="L102" s="415"/>
      <c r="M102" s="415"/>
      <c r="N102" s="415"/>
      <c r="O102" s="415"/>
      <c r="P102" s="415"/>
      <c r="Q102" s="403"/>
    </row>
    <row r="103" spans="1:17">
      <c r="A103" s="404"/>
      <c r="B103" s="406"/>
      <c r="C103" s="408"/>
      <c r="D103" s="260"/>
      <c r="E103" s="261"/>
      <c r="F103" s="410"/>
      <c r="G103" s="410"/>
      <c r="H103" s="410"/>
      <c r="I103" s="412"/>
      <c r="J103" s="414"/>
      <c r="K103" s="414"/>
      <c r="L103" s="414"/>
      <c r="M103" s="414"/>
      <c r="N103" s="414"/>
      <c r="O103" s="414"/>
      <c r="P103" s="414"/>
      <c r="Q103" s="402">
        <f t="shared" ref="Q103" si="25">SUM(I103:O103)</f>
        <v>0</v>
      </c>
    </row>
    <row r="104" spans="1:17">
      <c r="A104" s="404"/>
      <c r="B104" s="406"/>
      <c r="C104" s="408"/>
      <c r="D104" s="44"/>
      <c r="E104" s="107"/>
      <c r="F104" s="410"/>
      <c r="G104" s="410"/>
      <c r="H104" s="410"/>
      <c r="I104" s="412"/>
      <c r="J104" s="415"/>
      <c r="K104" s="415"/>
      <c r="L104" s="415"/>
      <c r="M104" s="415"/>
      <c r="N104" s="415"/>
      <c r="O104" s="415"/>
      <c r="P104" s="415"/>
      <c r="Q104" s="403"/>
    </row>
    <row r="105" spans="1:17">
      <c r="A105" s="404"/>
      <c r="B105" s="406"/>
      <c r="C105" s="408"/>
      <c r="D105" s="108"/>
      <c r="E105" s="109"/>
      <c r="F105" s="410"/>
      <c r="G105" s="410"/>
      <c r="H105" s="410"/>
      <c r="I105" s="412"/>
      <c r="J105" s="415"/>
      <c r="K105" s="415"/>
      <c r="L105" s="415"/>
      <c r="M105" s="415"/>
      <c r="N105" s="415"/>
      <c r="O105" s="415"/>
      <c r="P105" s="415"/>
      <c r="Q105" s="403"/>
    </row>
    <row r="106" spans="1:17">
      <c r="A106" s="404"/>
      <c r="B106" s="406"/>
      <c r="C106" s="408"/>
      <c r="D106" s="260"/>
      <c r="E106" s="261"/>
      <c r="F106" s="410"/>
      <c r="G106" s="410"/>
      <c r="H106" s="410"/>
      <c r="I106" s="412"/>
      <c r="J106" s="414"/>
      <c r="K106" s="414"/>
      <c r="L106" s="414"/>
      <c r="M106" s="414"/>
      <c r="N106" s="414"/>
      <c r="O106" s="414"/>
      <c r="P106" s="414"/>
      <c r="Q106" s="402">
        <f t="shared" ref="Q106" si="26">SUM(I106:O106)</f>
        <v>0</v>
      </c>
    </row>
    <row r="107" spans="1:17">
      <c r="A107" s="404"/>
      <c r="B107" s="406"/>
      <c r="C107" s="408"/>
      <c r="D107" s="44"/>
      <c r="E107" s="107"/>
      <c r="F107" s="410"/>
      <c r="G107" s="410"/>
      <c r="H107" s="410"/>
      <c r="I107" s="412"/>
      <c r="J107" s="415"/>
      <c r="K107" s="415"/>
      <c r="L107" s="415"/>
      <c r="M107" s="415"/>
      <c r="N107" s="415"/>
      <c r="O107" s="415"/>
      <c r="P107" s="415"/>
      <c r="Q107" s="403"/>
    </row>
    <row r="108" spans="1:17" ht="15.75" thickBot="1">
      <c r="A108" s="405"/>
      <c r="B108" s="407"/>
      <c r="C108" s="409"/>
      <c r="D108" s="314"/>
      <c r="E108" s="315"/>
      <c r="F108" s="411"/>
      <c r="G108" s="411"/>
      <c r="H108" s="411"/>
      <c r="I108" s="413"/>
      <c r="J108" s="416"/>
      <c r="K108" s="416"/>
      <c r="L108" s="416"/>
      <c r="M108" s="416"/>
      <c r="N108" s="416"/>
      <c r="O108" s="416"/>
      <c r="P108" s="416"/>
      <c r="Q108" s="417"/>
    </row>
    <row r="109" spans="1:17" ht="18.75" thickBot="1">
      <c r="A109" s="420" t="s">
        <v>28</v>
      </c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2"/>
      <c r="O109" s="422"/>
      <c r="P109" s="422"/>
      <c r="Q109" s="423"/>
    </row>
    <row r="110" spans="1:17">
      <c r="A110" s="424"/>
      <c r="B110" s="425"/>
      <c r="C110" s="426"/>
      <c r="D110" s="312"/>
      <c r="E110" s="313"/>
      <c r="F110" s="427">
        <v>0.47916666666666669</v>
      </c>
      <c r="G110" s="427">
        <v>0.56319444444444444</v>
      </c>
      <c r="H110" s="427">
        <f>G110-F110</f>
        <v>8.4027777777777757E-2</v>
      </c>
      <c r="I110" s="429">
        <v>60</v>
      </c>
      <c r="J110" s="418">
        <v>100</v>
      </c>
      <c r="K110" s="418">
        <v>200</v>
      </c>
      <c r="L110" s="418">
        <v>500</v>
      </c>
      <c r="M110" s="418">
        <v>-10</v>
      </c>
      <c r="N110" s="418">
        <v>-5</v>
      </c>
      <c r="O110" s="418">
        <v>80</v>
      </c>
      <c r="P110" s="418">
        <v>10</v>
      </c>
      <c r="Q110" s="419">
        <f>SUM(I110:O110)</f>
        <v>925</v>
      </c>
    </row>
    <row r="111" spans="1:17">
      <c r="A111" s="404"/>
      <c r="B111" s="406"/>
      <c r="C111" s="408"/>
      <c r="D111" s="44"/>
      <c r="E111" s="107"/>
      <c r="F111" s="428"/>
      <c r="G111" s="428"/>
      <c r="H111" s="428"/>
      <c r="I111" s="412"/>
      <c r="J111" s="415"/>
      <c r="K111" s="415"/>
      <c r="L111" s="415"/>
      <c r="M111" s="415"/>
      <c r="N111" s="415"/>
      <c r="O111" s="415"/>
      <c r="P111" s="415"/>
      <c r="Q111" s="403"/>
    </row>
    <row r="112" spans="1:17">
      <c r="A112" s="404"/>
      <c r="B112" s="406"/>
      <c r="C112" s="408"/>
      <c r="D112" s="108"/>
      <c r="E112" s="109"/>
      <c r="F112" s="428"/>
      <c r="G112" s="428"/>
      <c r="H112" s="428"/>
      <c r="I112" s="412"/>
      <c r="J112" s="415"/>
      <c r="K112" s="415"/>
      <c r="L112" s="415"/>
      <c r="M112" s="415"/>
      <c r="N112" s="415"/>
      <c r="O112" s="415"/>
      <c r="P112" s="415"/>
      <c r="Q112" s="403"/>
    </row>
    <row r="113" spans="1:17">
      <c r="A113" s="404"/>
      <c r="B113" s="406"/>
      <c r="C113" s="408"/>
      <c r="D113" s="260"/>
      <c r="E113" s="261"/>
      <c r="F113" s="410"/>
      <c r="G113" s="410"/>
      <c r="H113" s="410"/>
      <c r="I113" s="412"/>
      <c r="J113" s="414"/>
      <c r="K113" s="414"/>
      <c r="L113" s="414"/>
      <c r="M113" s="414"/>
      <c r="N113" s="414"/>
      <c r="O113" s="414"/>
      <c r="P113" s="414"/>
      <c r="Q113" s="402">
        <f t="shared" ref="Q113" si="27">SUM(I113:O113)</f>
        <v>0</v>
      </c>
    </row>
    <row r="114" spans="1:17">
      <c r="A114" s="404"/>
      <c r="B114" s="406"/>
      <c r="C114" s="408"/>
      <c r="D114" s="44"/>
      <c r="E114" s="107"/>
      <c r="F114" s="410"/>
      <c r="G114" s="410"/>
      <c r="H114" s="410"/>
      <c r="I114" s="412"/>
      <c r="J114" s="415"/>
      <c r="K114" s="415"/>
      <c r="L114" s="415"/>
      <c r="M114" s="415"/>
      <c r="N114" s="415"/>
      <c r="O114" s="415"/>
      <c r="P114" s="415"/>
      <c r="Q114" s="403"/>
    </row>
    <row r="115" spans="1:17">
      <c r="A115" s="404"/>
      <c r="B115" s="406"/>
      <c r="C115" s="408"/>
      <c r="D115" s="108"/>
      <c r="E115" s="109"/>
      <c r="F115" s="410"/>
      <c r="G115" s="410"/>
      <c r="H115" s="410"/>
      <c r="I115" s="412"/>
      <c r="J115" s="415"/>
      <c r="K115" s="415"/>
      <c r="L115" s="415"/>
      <c r="M115" s="415"/>
      <c r="N115" s="415"/>
      <c r="O115" s="415"/>
      <c r="P115" s="415"/>
      <c r="Q115" s="403"/>
    </row>
    <row r="116" spans="1:17">
      <c r="A116" s="404"/>
      <c r="B116" s="406"/>
      <c r="C116" s="408"/>
      <c r="D116" s="260"/>
      <c r="E116" s="261"/>
      <c r="F116" s="410"/>
      <c r="G116" s="410"/>
      <c r="H116" s="410"/>
      <c r="I116" s="412"/>
      <c r="J116" s="414"/>
      <c r="K116" s="414"/>
      <c r="L116" s="414"/>
      <c r="M116" s="414"/>
      <c r="N116" s="414"/>
      <c r="O116" s="414"/>
      <c r="P116" s="414"/>
      <c r="Q116" s="402">
        <f t="shared" ref="Q116" si="28">SUM(I116:O116)</f>
        <v>0</v>
      </c>
    </row>
    <row r="117" spans="1:17">
      <c r="A117" s="404"/>
      <c r="B117" s="406"/>
      <c r="C117" s="408"/>
      <c r="D117" s="44"/>
      <c r="E117" s="107"/>
      <c r="F117" s="410"/>
      <c r="G117" s="410"/>
      <c r="H117" s="410"/>
      <c r="I117" s="412"/>
      <c r="J117" s="415"/>
      <c r="K117" s="415"/>
      <c r="L117" s="415"/>
      <c r="M117" s="415"/>
      <c r="N117" s="415"/>
      <c r="O117" s="415"/>
      <c r="P117" s="415"/>
      <c r="Q117" s="403"/>
    </row>
    <row r="118" spans="1:17">
      <c r="A118" s="404"/>
      <c r="B118" s="406"/>
      <c r="C118" s="408"/>
      <c r="D118" s="108"/>
      <c r="E118" s="109"/>
      <c r="F118" s="410"/>
      <c r="G118" s="410"/>
      <c r="H118" s="410"/>
      <c r="I118" s="412"/>
      <c r="J118" s="415"/>
      <c r="K118" s="415"/>
      <c r="L118" s="415"/>
      <c r="M118" s="415"/>
      <c r="N118" s="415"/>
      <c r="O118" s="415"/>
      <c r="P118" s="415"/>
      <c r="Q118" s="403"/>
    </row>
    <row r="119" spans="1:17">
      <c r="A119" s="404"/>
      <c r="B119" s="406"/>
      <c r="C119" s="408"/>
      <c r="D119" s="260"/>
      <c r="E119" s="261"/>
      <c r="F119" s="410"/>
      <c r="G119" s="410"/>
      <c r="H119" s="410"/>
      <c r="I119" s="412"/>
      <c r="J119" s="414"/>
      <c r="K119" s="414"/>
      <c r="L119" s="414"/>
      <c r="M119" s="414"/>
      <c r="N119" s="414"/>
      <c r="O119" s="414"/>
      <c r="P119" s="414"/>
      <c r="Q119" s="402">
        <f t="shared" ref="Q119" si="29">SUM(I119:O119)</f>
        <v>0</v>
      </c>
    </row>
    <row r="120" spans="1:17">
      <c r="A120" s="404"/>
      <c r="B120" s="406"/>
      <c r="C120" s="408"/>
      <c r="D120" s="44"/>
      <c r="E120" s="107"/>
      <c r="F120" s="410"/>
      <c r="G120" s="410"/>
      <c r="H120" s="410"/>
      <c r="I120" s="412"/>
      <c r="J120" s="415"/>
      <c r="K120" s="415"/>
      <c r="L120" s="415"/>
      <c r="M120" s="415"/>
      <c r="N120" s="415"/>
      <c r="O120" s="415"/>
      <c r="P120" s="415"/>
      <c r="Q120" s="403"/>
    </row>
    <row r="121" spans="1:17">
      <c r="A121" s="404"/>
      <c r="B121" s="406"/>
      <c r="C121" s="408"/>
      <c r="D121" s="108"/>
      <c r="E121" s="109"/>
      <c r="F121" s="410"/>
      <c r="G121" s="410"/>
      <c r="H121" s="410"/>
      <c r="I121" s="412"/>
      <c r="J121" s="415"/>
      <c r="K121" s="415"/>
      <c r="L121" s="415"/>
      <c r="M121" s="415"/>
      <c r="N121" s="415"/>
      <c r="O121" s="415"/>
      <c r="P121" s="415"/>
      <c r="Q121" s="403"/>
    </row>
    <row r="122" spans="1:17">
      <c r="A122" s="404"/>
      <c r="B122" s="406"/>
      <c r="C122" s="408"/>
      <c r="D122" s="260"/>
      <c r="E122" s="261"/>
      <c r="F122" s="410"/>
      <c r="G122" s="410"/>
      <c r="H122" s="410"/>
      <c r="I122" s="412"/>
      <c r="J122" s="414"/>
      <c r="K122" s="414"/>
      <c r="L122" s="414"/>
      <c r="M122" s="414"/>
      <c r="N122" s="414"/>
      <c r="O122" s="414"/>
      <c r="P122" s="414"/>
      <c r="Q122" s="402">
        <f t="shared" ref="Q122" si="30">SUM(I122:O122)</f>
        <v>0</v>
      </c>
    </row>
    <row r="123" spans="1:17">
      <c r="A123" s="404"/>
      <c r="B123" s="406"/>
      <c r="C123" s="408"/>
      <c r="D123" s="44"/>
      <c r="E123" s="107"/>
      <c r="F123" s="410"/>
      <c r="G123" s="410"/>
      <c r="H123" s="410"/>
      <c r="I123" s="412"/>
      <c r="J123" s="415"/>
      <c r="K123" s="415"/>
      <c r="L123" s="415"/>
      <c r="M123" s="415"/>
      <c r="N123" s="415"/>
      <c r="O123" s="415"/>
      <c r="P123" s="415"/>
      <c r="Q123" s="403"/>
    </row>
    <row r="124" spans="1:17" ht="15.75" thickBot="1">
      <c r="A124" s="405"/>
      <c r="B124" s="407"/>
      <c r="C124" s="409"/>
      <c r="D124" s="314"/>
      <c r="E124" s="315"/>
      <c r="F124" s="411"/>
      <c r="G124" s="411"/>
      <c r="H124" s="411"/>
      <c r="I124" s="413"/>
      <c r="J124" s="416"/>
      <c r="K124" s="416"/>
      <c r="L124" s="416"/>
      <c r="M124" s="416"/>
      <c r="N124" s="416"/>
      <c r="O124" s="416"/>
      <c r="P124" s="416"/>
      <c r="Q124" s="417"/>
    </row>
    <row r="125" spans="1:17" ht="18.75" thickBot="1">
      <c r="A125" s="430" t="s">
        <v>27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2"/>
    </row>
    <row r="126" spans="1:17">
      <c r="A126" s="424"/>
      <c r="B126" s="425"/>
      <c r="C126" s="426"/>
      <c r="D126" s="312"/>
      <c r="E126" s="313"/>
      <c r="F126" s="427">
        <v>0.47916666666666669</v>
      </c>
      <c r="G126" s="427">
        <v>0.56319444444444444</v>
      </c>
      <c r="H126" s="427">
        <f>G126-F126</f>
        <v>8.4027777777777757E-2</v>
      </c>
      <c r="I126" s="429">
        <v>40</v>
      </c>
      <c r="J126" s="418">
        <v>80</v>
      </c>
      <c r="K126" s="418">
        <v>120</v>
      </c>
      <c r="L126" s="418">
        <v>400</v>
      </c>
      <c r="M126" s="418">
        <v>-10</v>
      </c>
      <c r="N126" s="418">
        <v>-15</v>
      </c>
      <c r="O126" s="418">
        <v>60</v>
      </c>
      <c r="P126" s="418">
        <v>8</v>
      </c>
      <c r="Q126" s="419">
        <f>SUM(I126:O126)</f>
        <v>675</v>
      </c>
    </row>
    <row r="127" spans="1:17">
      <c r="A127" s="404"/>
      <c r="B127" s="406"/>
      <c r="C127" s="408"/>
      <c r="D127" s="44"/>
      <c r="E127" s="107"/>
      <c r="F127" s="428"/>
      <c r="G127" s="428"/>
      <c r="H127" s="428"/>
      <c r="I127" s="412"/>
      <c r="J127" s="415"/>
      <c r="K127" s="415"/>
      <c r="L127" s="415"/>
      <c r="M127" s="415"/>
      <c r="N127" s="415"/>
      <c r="O127" s="415"/>
      <c r="P127" s="415"/>
      <c r="Q127" s="403"/>
    </row>
    <row r="128" spans="1:17">
      <c r="A128" s="404"/>
      <c r="B128" s="406"/>
      <c r="C128" s="408"/>
      <c r="D128" s="108"/>
      <c r="E128" s="109"/>
      <c r="F128" s="428"/>
      <c r="G128" s="428"/>
      <c r="H128" s="428"/>
      <c r="I128" s="412"/>
      <c r="J128" s="415"/>
      <c r="K128" s="415"/>
      <c r="L128" s="415"/>
      <c r="M128" s="415"/>
      <c r="N128" s="415"/>
      <c r="O128" s="415"/>
      <c r="P128" s="415"/>
      <c r="Q128" s="403"/>
    </row>
    <row r="129" spans="1:17">
      <c r="A129" s="404"/>
      <c r="B129" s="406"/>
      <c r="C129" s="408"/>
      <c r="D129" s="260"/>
      <c r="E129" s="261"/>
      <c r="F129" s="410">
        <v>0.45833333333333331</v>
      </c>
      <c r="G129" s="410">
        <v>0.52083333333333337</v>
      </c>
      <c r="H129" s="410">
        <v>6.25E-2</v>
      </c>
      <c r="I129" s="412"/>
      <c r="J129" s="414"/>
      <c r="K129" s="414"/>
      <c r="L129" s="414"/>
      <c r="M129" s="414"/>
      <c r="N129" s="414"/>
      <c r="O129" s="414"/>
      <c r="P129" s="414"/>
      <c r="Q129" s="402">
        <f t="shared" ref="Q129" si="31">SUM(I129:O129)</f>
        <v>0</v>
      </c>
    </row>
    <row r="130" spans="1:17">
      <c r="A130" s="404"/>
      <c r="B130" s="406"/>
      <c r="C130" s="408"/>
      <c r="D130" s="44"/>
      <c r="E130" s="107"/>
      <c r="F130" s="410"/>
      <c r="G130" s="410"/>
      <c r="H130" s="410"/>
      <c r="I130" s="412"/>
      <c r="J130" s="415"/>
      <c r="K130" s="415"/>
      <c r="L130" s="415"/>
      <c r="M130" s="415"/>
      <c r="N130" s="415"/>
      <c r="O130" s="415"/>
      <c r="P130" s="415"/>
      <c r="Q130" s="403"/>
    </row>
    <row r="131" spans="1:17">
      <c r="A131" s="404"/>
      <c r="B131" s="406"/>
      <c r="C131" s="408"/>
      <c r="D131" s="108"/>
      <c r="E131" s="109"/>
      <c r="F131" s="410"/>
      <c r="G131" s="410"/>
      <c r="H131" s="410"/>
      <c r="I131" s="412"/>
      <c r="J131" s="415"/>
      <c r="K131" s="415"/>
      <c r="L131" s="415"/>
      <c r="M131" s="415"/>
      <c r="N131" s="415"/>
      <c r="O131" s="415"/>
      <c r="P131" s="415"/>
      <c r="Q131" s="403"/>
    </row>
    <row r="132" spans="1:17">
      <c r="A132" s="404"/>
      <c r="B132" s="406"/>
      <c r="C132" s="408"/>
      <c r="D132" s="260"/>
      <c r="E132" s="261"/>
      <c r="F132" s="410"/>
      <c r="G132" s="410"/>
      <c r="H132" s="410"/>
      <c r="I132" s="412"/>
      <c r="J132" s="414"/>
      <c r="K132" s="414"/>
      <c r="L132" s="414"/>
      <c r="M132" s="414"/>
      <c r="N132" s="414"/>
      <c r="O132" s="414"/>
      <c r="P132" s="414"/>
      <c r="Q132" s="402">
        <f t="shared" ref="Q132" si="32">SUM(I132:O132)</f>
        <v>0</v>
      </c>
    </row>
    <row r="133" spans="1:17">
      <c r="A133" s="404"/>
      <c r="B133" s="406"/>
      <c r="C133" s="408"/>
      <c r="D133" s="44"/>
      <c r="E133" s="107"/>
      <c r="F133" s="410"/>
      <c r="G133" s="410"/>
      <c r="H133" s="410"/>
      <c r="I133" s="412"/>
      <c r="J133" s="415"/>
      <c r="K133" s="415"/>
      <c r="L133" s="415"/>
      <c r="M133" s="415"/>
      <c r="N133" s="415"/>
      <c r="O133" s="415"/>
      <c r="P133" s="415"/>
      <c r="Q133" s="403"/>
    </row>
    <row r="134" spans="1:17">
      <c r="A134" s="404"/>
      <c r="B134" s="406"/>
      <c r="C134" s="408"/>
      <c r="D134" s="108"/>
      <c r="E134" s="109"/>
      <c r="F134" s="410"/>
      <c r="G134" s="410"/>
      <c r="H134" s="410"/>
      <c r="I134" s="412"/>
      <c r="J134" s="415"/>
      <c r="K134" s="415"/>
      <c r="L134" s="415"/>
      <c r="M134" s="415"/>
      <c r="N134" s="415"/>
      <c r="O134" s="415"/>
      <c r="P134" s="415"/>
      <c r="Q134" s="403"/>
    </row>
    <row r="135" spans="1:17">
      <c r="A135" s="404"/>
      <c r="B135" s="406"/>
      <c r="C135" s="408"/>
      <c r="D135" s="260"/>
      <c r="E135" s="261"/>
      <c r="F135" s="410"/>
      <c r="G135" s="410"/>
      <c r="H135" s="410"/>
      <c r="I135" s="412"/>
      <c r="J135" s="414"/>
      <c r="K135" s="414"/>
      <c r="L135" s="414"/>
      <c r="M135" s="414"/>
      <c r="N135" s="414"/>
      <c r="O135" s="414"/>
      <c r="P135" s="414"/>
      <c r="Q135" s="402">
        <f t="shared" ref="Q135" si="33">SUM(I135:O135)</f>
        <v>0</v>
      </c>
    </row>
    <row r="136" spans="1:17">
      <c r="A136" s="404"/>
      <c r="B136" s="406"/>
      <c r="C136" s="408"/>
      <c r="D136" s="44"/>
      <c r="E136" s="107"/>
      <c r="F136" s="410"/>
      <c r="G136" s="410"/>
      <c r="H136" s="410"/>
      <c r="I136" s="412"/>
      <c r="J136" s="415"/>
      <c r="K136" s="415"/>
      <c r="L136" s="415"/>
      <c r="M136" s="415"/>
      <c r="N136" s="415"/>
      <c r="O136" s="415"/>
      <c r="P136" s="415"/>
      <c r="Q136" s="403"/>
    </row>
    <row r="137" spans="1:17">
      <c r="A137" s="404"/>
      <c r="B137" s="406"/>
      <c r="C137" s="408"/>
      <c r="D137" s="108"/>
      <c r="E137" s="109"/>
      <c r="F137" s="410"/>
      <c r="G137" s="410"/>
      <c r="H137" s="410"/>
      <c r="I137" s="412"/>
      <c r="J137" s="415"/>
      <c r="K137" s="415"/>
      <c r="L137" s="415"/>
      <c r="M137" s="415"/>
      <c r="N137" s="415"/>
      <c r="O137" s="415"/>
      <c r="P137" s="415"/>
      <c r="Q137" s="403"/>
    </row>
    <row r="138" spans="1:17">
      <c r="A138" s="404"/>
      <c r="B138" s="406"/>
      <c r="C138" s="408"/>
      <c r="D138" s="260"/>
      <c r="E138" s="261"/>
      <c r="F138" s="410"/>
      <c r="G138" s="410"/>
      <c r="H138" s="410"/>
      <c r="I138" s="412"/>
      <c r="J138" s="414"/>
      <c r="K138" s="414"/>
      <c r="L138" s="414"/>
      <c r="M138" s="414"/>
      <c r="N138" s="414"/>
      <c r="O138" s="414"/>
      <c r="P138" s="414"/>
      <c r="Q138" s="402">
        <f t="shared" ref="Q138" si="34">SUM(I138:O138)</f>
        <v>0</v>
      </c>
    </row>
    <row r="139" spans="1:17">
      <c r="A139" s="404"/>
      <c r="B139" s="406"/>
      <c r="C139" s="408"/>
      <c r="D139" s="44"/>
      <c r="E139" s="107"/>
      <c r="F139" s="410"/>
      <c r="G139" s="410"/>
      <c r="H139" s="410"/>
      <c r="I139" s="412"/>
      <c r="J139" s="415"/>
      <c r="K139" s="415"/>
      <c r="L139" s="415"/>
      <c r="M139" s="415"/>
      <c r="N139" s="415"/>
      <c r="O139" s="415"/>
      <c r="P139" s="415"/>
      <c r="Q139" s="403"/>
    </row>
    <row r="140" spans="1:17" ht="15.75" thickBot="1">
      <c r="A140" s="405"/>
      <c r="B140" s="407"/>
      <c r="C140" s="409"/>
      <c r="D140" s="314"/>
      <c r="E140" s="315"/>
      <c r="F140" s="411"/>
      <c r="G140" s="411"/>
      <c r="H140" s="411"/>
      <c r="I140" s="413"/>
      <c r="J140" s="416"/>
      <c r="K140" s="416"/>
      <c r="L140" s="416"/>
      <c r="M140" s="416"/>
      <c r="N140" s="416"/>
      <c r="O140" s="416"/>
      <c r="P140" s="416"/>
      <c r="Q140" s="417"/>
    </row>
    <row r="141" spans="1:17">
      <c r="A141" s="404"/>
      <c r="B141" s="406"/>
      <c r="C141" s="408"/>
      <c r="D141" s="260"/>
      <c r="E141" s="261"/>
      <c r="F141" s="410"/>
      <c r="G141" s="410"/>
      <c r="H141" s="410"/>
      <c r="I141" s="412"/>
      <c r="J141" s="414"/>
      <c r="K141" s="414"/>
      <c r="L141" s="414"/>
      <c r="M141" s="414"/>
      <c r="N141" s="414"/>
      <c r="O141" s="414"/>
      <c r="P141" s="414"/>
      <c r="Q141" s="402">
        <f t="shared" ref="Q141" si="35">SUM(I141:O141)</f>
        <v>0</v>
      </c>
    </row>
    <row r="142" spans="1:17">
      <c r="A142" s="404"/>
      <c r="B142" s="406"/>
      <c r="C142" s="408"/>
      <c r="D142" s="44"/>
      <c r="E142" s="107"/>
      <c r="F142" s="410"/>
      <c r="G142" s="410"/>
      <c r="H142" s="410"/>
      <c r="I142" s="412"/>
      <c r="J142" s="415"/>
      <c r="K142" s="415"/>
      <c r="L142" s="415"/>
      <c r="M142" s="415"/>
      <c r="N142" s="415"/>
      <c r="O142" s="415"/>
      <c r="P142" s="415"/>
      <c r="Q142" s="403"/>
    </row>
    <row r="143" spans="1:17">
      <c r="A143" s="404"/>
      <c r="B143" s="406"/>
      <c r="C143" s="408"/>
      <c r="D143" s="108"/>
      <c r="E143" s="109"/>
      <c r="F143" s="410"/>
      <c r="G143" s="410"/>
      <c r="H143" s="410"/>
      <c r="I143" s="412"/>
      <c r="J143" s="415"/>
      <c r="K143" s="415"/>
      <c r="L143" s="415"/>
      <c r="M143" s="415"/>
      <c r="N143" s="415"/>
      <c r="O143" s="415"/>
      <c r="P143" s="415"/>
      <c r="Q143" s="403"/>
    </row>
    <row r="144" spans="1:17">
      <c r="A144" s="404"/>
      <c r="B144" s="406"/>
      <c r="C144" s="408"/>
      <c r="D144" s="260"/>
      <c r="E144" s="261"/>
      <c r="F144" s="410"/>
      <c r="G144" s="410"/>
      <c r="H144" s="410"/>
      <c r="I144" s="412"/>
      <c r="J144" s="414"/>
      <c r="K144" s="414"/>
      <c r="L144" s="414"/>
      <c r="M144" s="414"/>
      <c r="N144" s="414"/>
      <c r="O144" s="414"/>
      <c r="P144" s="414"/>
      <c r="Q144" s="402">
        <f t="shared" ref="Q144" si="36">SUM(I144:O144)</f>
        <v>0</v>
      </c>
    </row>
    <row r="145" spans="1:17">
      <c r="A145" s="404"/>
      <c r="B145" s="406"/>
      <c r="C145" s="408"/>
      <c r="D145" s="44"/>
      <c r="E145" s="107"/>
      <c r="F145" s="410"/>
      <c r="G145" s="410"/>
      <c r="H145" s="410"/>
      <c r="I145" s="412"/>
      <c r="J145" s="415"/>
      <c r="K145" s="415"/>
      <c r="L145" s="415"/>
      <c r="M145" s="415"/>
      <c r="N145" s="415"/>
      <c r="O145" s="415"/>
      <c r="P145" s="415"/>
      <c r="Q145" s="403"/>
    </row>
    <row r="146" spans="1:17">
      <c r="A146" s="404"/>
      <c r="B146" s="406"/>
      <c r="C146" s="408"/>
      <c r="D146" s="108"/>
      <c r="E146" s="109"/>
      <c r="F146" s="410"/>
      <c r="G146" s="410"/>
      <c r="H146" s="410"/>
      <c r="I146" s="412"/>
      <c r="J146" s="415"/>
      <c r="K146" s="415"/>
      <c r="L146" s="415"/>
      <c r="M146" s="415"/>
      <c r="N146" s="415"/>
      <c r="O146" s="415"/>
      <c r="P146" s="415"/>
      <c r="Q146" s="403"/>
    </row>
    <row r="147" spans="1:17">
      <c r="A147" s="404"/>
      <c r="B147" s="406"/>
      <c r="C147" s="408"/>
      <c r="D147" s="260"/>
      <c r="E147" s="261"/>
      <c r="F147" s="410"/>
      <c r="G147" s="410"/>
      <c r="H147" s="410"/>
      <c r="I147" s="412"/>
      <c r="J147" s="414"/>
      <c r="K147" s="414"/>
      <c r="L147" s="414"/>
      <c r="M147" s="414"/>
      <c r="N147" s="414"/>
      <c r="O147" s="414"/>
      <c r="P147" s="414"/>
      <c r="Q147" s="402">
        <f t="shared" ref="Q147" si="37">SUM(I147:O147)</f>
        <v>0</v>
      </c>
    </row>
    <row r="148" spans="1:17">
      <c r="A148" s="404"/>
      <c r="B148" s="406"/>
      <c r="C148" s="408"/>
      <c r="D148" s="44"/>
      <c r="E148" s="107"/>
      <c r="F148" s="410"/>
      <c r="G148" s="410"/>
      <c r="H148" s="410"/>
      <c r="I148" s="412"/>
      <c r="J148" s="415"/>
      <c r="K148" s="415"/>
      <c r="L148" s="415"/>
      <c r="M148" s="415"/>
      <c r="N148" s="415"/>
      <c r="O148" s="415"/>
      <c r="P148" s="415"/>
      <c r="Q148" s="403"/>
    </row>
    <row r="149" spans="1:17" ht="15.75" thickBot="1">
      <c r="A149" s="405"/>
      <c r="B149" s="407"/>
      <c r="C149" s="409"/>
      <c r="D149" s="314"/>
      <c r="E149" s="315"/>
      <c r="F149" s="411"/>
      <c r="G149" s="411"/>
      <c r="H149" s="411"/>
      <c r="I149" s="413"/>
      <c r="J149" s="416"/>
      <c r="K149" s="416"/>
      <c r="L149" s="416"/>
      <c r="M149" s="416"/>
      <c r="N149" s="416"/>
      <c r="O149" s="416"/>
      <c r="P149" s="416"/>
      <c r="Q149" s="417"/>
    </row>
  </sheetData>
  <mergeCells count="700">
    <mergeCell ref="H91:H93"/>
    <mergeCell ref="I91:I93"/>
    <mergeCell ref="J91:J93"/>
    <mergeCell ref="K91:K93"/>
    <mergeCell ref="L91:L93"/>
    <mergeCell ref="M91:M93"/>
    <mergeCell ref="A84:Q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Q85:Q87"/>
    <mergeCell ref="A88:A90"/>
    <mergeCell ref="B88:B90"/>
    <mergeCell ref="H81:H83"/>
    <mergeCell ref="I81:I83"/>
    <mergeCell ref="J81:J83"/>
    <mergeCell ref="K81:K83"/>
    <mergeCell ref="L81:L83"/>
    <mergeCell ref="M81:M83"/>
    <mergeCell ref="I78:I80"/>
    <mergeCell ref="J78:J80"/>
    <mergeCell ref="K78:K80"/>
    <mergeCell ref="L78:L80"/>
    <mergeCell ref="M78:M80"/>
    <mergeCell ref="H78:H80"/>
    <mergeCell ref="A81:A83"/>
    <mergeCell ref="B81:B83"/>
    <mergeCell ref="C81:C83"/>
    <mergeCell ref="F81:F83"/>
    <mergeCell ref="G81:G83"/>
    <mergeCell ref="A78:A80"/>
    <mergeCell ref="B78:B80"/>
    <mergeCell ref="C78:C80"/>
    <mergeCell ref="F78:F80"/>
    <mergeCell ref="G78:G80"/>
    <mergeCell ref="H69:H71"/>
    <mergeCell ref="I69:I71"/>
    <mergeCell ref="J69:J71"/>
    <mergeCell ref="K69:K71"/>
    <mergeCell ref="L69:L71"/>
    <mergeCell ref="M69:M71"/>
    <mergeCell ref="A75:A77"/>
    <mergeCell ref="B75:B77"/>
    <mergeCell ref="C75:C77"/>
    <mergeCell ref="F75:F77"/>
    <mergeCell ref="G75:G77"/>
    <mergeCell ref="H75:H77"/>
    <mergeCell ref="I75:I77"/>
    <mergeCell ref="J75:J77"/>
    <mergeCell ref="K75:K77"/>
    <mergeCell ref="L75:L77"/>
    <mergeCell ref="M75:M77"/>
    <mergeCell ref="H56:H58"/>
    <mergeCell ref="I56:I58"/>
    <mergeCell ref="J56:J58"/>
    <mergeCell ref="K56:K58"/>
    <mergeCell ref="L56:L58"/>
    <mergeCell ref="M56:M58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G49:G51"/>
    <mergeCell ref="H49:H51"/>
    <mergeCell ref="I49:I51"/>
    <mergeCell ref="J49:J51"/>
    <mergeCell ref="K49:K51"/>
    <mergeCell ref="L49:L51"/>
    <mergeCell ref="M49:M51"/>
    <mergeCell ref="A46:A48"/>
    <mergeCell ref="B46:B48"/>
    <mergeCell ref="C46:C48"/>
    <mergeCell ref="F46:F48"/>
    <mergeCell ref="G46:G48"/>
    <mergeCell ref="H46:H48"/>
    <mergeCell ref="I46:I48"/>
    <mergeCell ref="A36:Q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A24:A26"/>
    <mergeCell ref="B24:B26"/>
    <mergeCell ref="C24:C26"/>
    <mergeCell ref="F24:F26"/>
    <mergeCell ref="G24:G26"/>
    <mergeCell ref="H24:H26"/>
    <mergeCell ref="A30:A32"/>
    <mergeCell ref="B30:B32"/>
    <mergeCell ref="C30:C32"/>
    <mergeCell ref="F30:F32"/>
    <mergeCell ref="G30:G32"/>
    <mergeCell ref="H30:H32"/>
    <mergeCell ref="A21:A23"/>
    <mergeCell ref="B21:B23"/>
    <mergeCell ref="C21:C23"/>
    <mergeCell ref="F21:F23"/>
    <mergeCell ref="G21:G23"/>
    <mergeCell ref="A20:Q20"/>
    <mergeCell ref="N21:N23"/>
    <mergeCell ref="O21:O23"/>
    <mergeCell ref="P21:P23"/>
    <mergeCell ref="Q21:Q23"/>
    <mergeCell ref="H21:H23"/>
    <mergeCell ref="I21:I23"/>
    <mergeCell ref="J21:J23"/>
    <mergeCell ref="K21:K23"/>
    <mergeCell ref="L21:L23"/>
    <mergeCell ref="M21:M23"/>
    <mergeCell ref="A8:A10"/>
    <mergeCell ref="B8:B10"/>
    <mergeCell ref="C8:C10"/>
    <mergeCell ref="F8:F10"/>
    <mergeCell ref="G8:G10"/>
    <mergeCell ref="H8:H10"/>
    <mergeCell ref="A14:A16"/>
    <mergeCell ref="B14:B16"/>
    <mergeCell ref="C14:C16"/>
    <mergeCell ref="F14:F16"/>
    <mergeCell ref="G14:G16"/>
    <mergeCell ref="H14:H16"/>
    <mergeCell ref="A5:A7"/>
    <mergeCell ref="B5:B7"/>
    <mergeCell ref="C5:C7"/>
    <mergeCell ref="F5:F7"/>
    <mergeCell ref="G5:G7"/>
    <mergeCell ref="H5:H7"/>
    <mergeCell ref="I5:I7"/>
    <mergeCell ref="A1:Q1"/>
    <mergeCell ref="A2:Q2"/>
    <mergeCell ref="A4:Q4"/>
    <mergeCell ref="N5:N7"/>
    <mergeCell ref="O5:O7"/>
    <mergeCell ref="P5:P7"/>
    <mergeCell ref="Q5:Q7"/>
    <mergeCell ref="J5:J7"/>
    <mergeCell ref="K5:K7"/>
    <mergeCell ref="L5:L7"/>
    <mergeCell ref="M5:M7"/>
    <mergeCell ref="N8:N10"/>
    <mergeCell ref="O8:O10"/>
    <mergeCell ref="P8:P10"/>
    <mergeCell ref="Q8:Q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I8:I10"/>
    <mergeCell ref="J8:J10"/>
    <mergeCell ref="K8:K10"/>
    <mergeCell ref="L8:L10"/>
    <mergeCell ref="M8:M10"/>
    <mergeCell ref="N14:N16"/>
    <mergeCell ref="O14:O16"/>
    <mergeCell ref="P14:P16"/>
    <mergeCell ref="Q14:Q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I14:I16"/>
    <mergeCell ref="J14:J16"/>
    <mergeCell ref="K14:K16"/>
    <mergeCell ref="L14:L16"/>
    <mergeCell ref="M14:M16"/>
    <mergeCell ref="N24:N26"/>
    <mergeCell ref="O24:O26"/>
    <mergeCell ref="P24:P26"/>
    <mergeCell ref="Q24:Q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I24:I26"/>
    <mergeCell ref="J24:J26"/>
    <mergeCell ref="K24:K26"/>
    <mergeCell ref="L24:L26"/>
    <mergeCell ref="M24:M26"/>
    <mergeCell ref="N30:N32"/>
    <mergeCell ref="O30:O32"/>
    <mergeCell ref="P30:P32"/>
    <mergeCell ref="Q30:Q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I30:I32"/>
    <mergeCell ref="J30:J32"/>
    <mergeCell ref="K30:K32"/>
    <mergeCell ref="L30:L32"/>
    <mergeCell ref="M30:M32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N43:N45"/>
    <mergeCell ref="O43:O45"/>
    <mergeCell ref="P43:P45"/>
    <mergeCell ref="Q43:Q45"/>
    <mergeCell ref="L43:L45"/>
    <mergeCell ref="M43:M45"/>
    <mergeCell ref="J46:J48"/>
    <mergeCell ref="K46:K48"/>
    <mergeCell ref="L46:L48"/>
    <mergeCell ref="M46:M48"/>
    <mergeCell ref="N46:N48"/>
    <mergeCell ref="O46:O48"/>
    <mergeCell ref="P46:P48"/>
    <mergeCell ref="Q46:Q48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N49:N51"/>
    <mergeCell ref="O49:O51"/>
    <mergeCell ref="P49:P51"/>
    <mergeCell ref="Q49:Q51"/>
    <mergeCell ref="A52:Q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A49:A51"/>
    <mergeCell ref="B49:B51"/>
    <mergeCell ref="C49:C51"/>
    <mergeCell ref="F49:F51"/>
    <mergeCell ref="N56:N58"/>
    <mergeCell ref="O56:O58"/>
    <mergeCell ref="P56:P58"/>
    <mergeCell ref="Q56:Q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A56:A58"/>
    <mergeCell ref="B56:B58"/>
    <mergeCell ref="C56:C58"/>
    <mergeCell ref="F56:F58"/>
    <mergeCell ref="G56:G58"/>
    <mergeCell ref="N62:N64"/>
    <mergeCell ref="O62:O64"/>
    <mergeCell ref="P62:P64"/>
    <mergeCell ref="Q62:Q64"/>
    <mergeCell ref="N65:N67"/>
    <mergeCell ref="O65:O67"/>
    <mergeCell ref="P65:P67"/>
    <mergeCell ref="Q65:Q67"/>
    <mergeCell ref="A68:Q68"/>
    <mergeCell ref="H65:H67"/>
    <mergeCell ref="I65:I67"/>
    <mergeCell ref="J65:J67"/>
    <mergeCell ref="K65:K67"/>
    <mergeCell ref="L65:L67"/>
    <mergeCell ref="M65:M67"/>
    <mergeCell ref="A65:A67"/>
    <mergeCell ref="B65:B67"/>
    <mergeCell ref="C65:C67"/>
    <mergeCell ref="F65:F67"/>
    <mergeCell ref="G65:G67"/>
    <mergeCell ref="N69:N71"/>
    <mergeCell ref="O69:O71"/>
    <mergeCell ref="P69:P71"/>
    <mergeCell ref="Q69:Q71"/>
    <mergeCell ref="A72:A74"/>
    <mergeCell ref="B72:B74"/>
    <mergeCell ref="C72:C74"/>
    <mergeCell ref="F72:F74"/>
    <mergeCell ref="G72:G74"/>
    <mergeCell ref="H72:H74"/>
    <mergeCell ref="I72:I74"/>
    <mergeCell ref="J72:J74"/>
    <mergeCell ref="K72:K74"/>
    <mergeCell ref="L72:L74"/>
    <mergeCell ref="M72:M74"/>
    <mergeCell ref="N72:N74"/>
    <mergeCell ref="O72:O74"/>
    <mergeCell ref="P72:P74"/>
    <mergeCell ref="Q72:Q74"/>
    <mergeCell ref="A69:A71"/>
    <mergeCell ref="B69:B71"/>
    <mergeCell ref="C69:C71"/>
    <mergeCell ref="F69:F71"/>
    <mergeCell ref="G69:G71"/>
    <mergeCell ref="N75:N77"/>
    <mergeCell ref="O75:O77"/>
    <mergeCell ref="P75:P77"/>
    <mergeCell ref="Q75:Q77"/>
    <mergeCell ref="N78:N80"/>
    <mergeCell ref="O78:O80"/>
    <mergeCell ref="P78:P80"/>
    <mergeCell ref="Q78:Q80"/>
    <mergeCell ref="N81:N83"/>
    <mergeCell ref="O81:O83"/>
    <mergeCell ref="P81:P83"/>
    <mergeCell ref="Q81:Q83"/>
    <mergeCell ref="C88:C90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N91:N93"/>
    <mergeCell ref="O91:O93"/>
    <mergeCell ref="P91:P93"/>
    <mergeCell ref="Q91:Q93"/>
    <mergeCell ref="A94:A96"/>
    <mergeCell ref="B94:B96"/>
    <mergeCell ref="C94:C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P94:P96"/>
    <mergeCell ref="Q94:Q96"/>
    <mergeCell ref="A91:A93"/>
    <mergeCell ref="B91:B93"/>
    <mergeCell ref="C91:C93"/>
    <mergeCell ref="F91:F93"/>
    <mergeCell ref="G91:G93"/>
    <mergeCell ref="O97:O99"/>
    <mergeCell ref="P97:P99"/>
    <mergeCell ref="Q97:Q99"/>
    <mergeCell ref="A100:A102"/>
    <mergeCell ref="B100:B102"/>
    <mergeCell ref="C100:C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A97:A99"/>
    <mergeCell ref="B97:B99"/>
    <mergeCell ref="C97:C99"/>
    <mergeCell ref="F97:F99"/>
    <mergeCell ref="G97:G99"/>
    <mergeCell ref="H97:H99"/>
    <mergeCell ref="F103:F105"/>
    <mergeCell ref="G103:G105"/>
    <mergeCell ref="H103:H105"/>
    <mergeCell ref="I103:I105"/>
    <mergeCell ref="J103:J105"/>
    <mergeCell ref="L97:L99"/>
    <mergeCell ref="M97:M99"/>
    <mergeCell ref="N97:N99"/>
    <mergeCell ref="I97:I99"/>
    <mergeCell ref="J97:J99"/>
    <mergeCell ref="K97:K99"/>
    <mergeCell ref="L103:L105"/>
    <mergeCell ref="M103:M105"/>
    <mergeCell ref="N103:N105"/>
    <mergeCell ref="O103:O105"/>
    <mergeCell ref="P103:P105"/>
    <mergeCell ref="Q103:Q105"/>
    <mergeCell ref="A106:A108"/>
    <mergeCell ref="B106:B108"/>
    <mergeCell ref="C106:C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A103:A105"/>
    <mergeCell ref="B103:B105"/>
    <mergeCell ref="C103:C105"/>
    <mergeCell ref="K103:K105"/>
    <mergeCell ref="A109:Q109"/>
    <mergeCell ref="A110:A112"/>
    <mergeCell ref="B110:B112"/>
    <mergeCell ref="C110:C112"/>
    <mergeCell ref="F110:F112"/>
    <mergeCell ref="G110:G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O113:O115"/>
    <mergeCell ref="P113:P115"/>
    <mergeCell ref="Q113:Q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L116:L118"/>
    <mergeCell ref="M116:M118"/>
    <mergeCell ref="N116:N118"/>
    <mergeCell ref="O116:O118"/>
    <mergeCell ref="P116:P118"/>
    <mergeCell ref="Q116:Q118"/>
    <mergeCell ref="A113:A115"/>
    <mergeCell ref="B113:B115"/>
    <mergeCell ref="C113:C115"/>
    <mergeCell ref="F113:F115"/>
    <mergeCell ref="G113:G115"/>
    <mergeCell ref="H113:H115"/>
    <mergeCell ref="I119:I121"/>
    <mergeCell ref="J119:J121"/>
    <mergeCell ref="K119:K121"/>
    <mergeCell ref="L113:L115"/>
    <mergeCell ref="M113:M115"/>
    <mergeCell ref="N113:N115"/>
    <mergeCell ref="I113:I115"/>
    <mergeCell ref="J113:J115"/>
    <mergeCell ref="K113:K115"/>
    <mergeCell ref="L119:L121"/>
    <mergeCell ref="M119:M121"/>
    <mergeCell ref="N119:N121"/>
    <mergeCell ref="O119:O121"/>
    <mergeCell ref="P119:P121"/>
    <mergeCell ref="Q119:Q121"/>
    <mergeCell ref="A122:A124"/>
    <mergeCell ref="B122:B124"/>
    <mergeCell ref="C122:C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O122:O124"/>
    <mergeCell ref="P122:P124"/>
    <mergeCell ref="Q122:Q124"/>
    <mergeCell ref="A119:A121"/>
    <mergeCell ref="B119:B121"/>
    <mergeCell ref="C119:C121"/>
    <mergeCell ref="F119:F121"/>
    <mergeCell ref="G119:G121"/>
    <mergeCell ref="H119:H121"/>
    <mergeCell ref="H129:H131"/>
    <mergeCell ref="I129:I131"/>
    <mergeCell ref="J129:J131"/>
    <mergeCell ref="K129:K131"/>
    <mergeCell ref="A125:Q125"/>
    <mergeCell ref="A126:A128"/>
    <mergeCell ref="B126:B128"/>
    <mergeCell ref="C126:C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L129:L131"/>
    <mergeCell ref="M129:M131"/>
    <mergeCell ref="N129:N131"/>
    <mergeCell ref="O129:O131"/>
    <mergeCell ref="P129:P131"/>
    <mergeCell ref="Q129:Q131"/>
    <mergeCell ref="A132:A134"/>
    <mergeCell ref="B132:B134"/>
    <mergeCell ref="C132:C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A129:A131"/>
    <mergeCell ref="B129:B131"/>
    <mergeCell ref="C129:C131"/>
    <mergeCell ref="F129:F131"/>
    <mergeCell ref="G129:G131"/>
    <mergeCell ref="O135:O137"/>
    <mergeCell ref="P135:P137"/>
    <mergeCell ref="Q135:Q137"/>
    <mergeCell ref="A138:A140"/>
    <mergeCell ref="B138:B140"/>
    <mergeCell ref="C138:C140"/>
    <mergeCell ref="F138:F140"/>
    <mergeCell ref="G138:G140"/>
    <mergeCell ref="H138:H140"/>
    <mergeCell ref="I138:I140"/>
    <mergeCell ref="J138:J140"/>
    <mergeCell ref="K138:K140"/>
    <mergeCell ref="L138:L140"/>
    <mergeCell ref="M138:M140"/>
    <mergeCell ref="N138:N140"/>
    <mergeCell ref="O138:O140"/>
    <mergeCell ref="P138:P140"/>
    <mergeCell ref="Q138:Q140"/>
    <mergeCell ref="A135:A137"/>
    <mergeCell ref="B135:B137"/>
    <mergeCell ref="C135:C137"/>
    <mergeCell ref="F135:F137"/>
    <mergeCell ref="G135:G137"/>
    <mergeCell ref="H135:H137"/>
    <mergeCell ref="I141:I143"/>
    <mergeCell ref="J141:J143"/>
    <mergeCell ref="K141:K143"/>
    <mergeCell ref="L135:L137"/>
    <mergeCell ref="M135:M137"/>
    <mergeCell ref="N135:N137"/>
    <mergeCell ref="I135:I137"/>
    <mergeCell ref="J135:J137"/>
    <mergeCell ref="K135:K137"/>
    <mergeCell ref="L141:L143"/>
    <mergeCell ref="M141:M143"/>
    <mergeCell ref="N141:N143"/>
    <mergeCell ref="O141:O143"/>
    <mergeCell ref="P141:P143"/>
    <mergeCell ref="Q141:Q143"/>
    <mergeCell ref="A144:A146"/>
    <mergeCell ref="B144:B146"/>
    <mergeCell ref="C144:C146"/>
    <mergeCell ref="F144:F146"/>
    <mergeCell ref="G144:G146"/>
    <mergeCell ref="H144:H146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A141:A143"/>
    <mergeCell ref="B141:B143"/>
    <mergeCell ref="C141:C143"/>
    <mergeCell ref="F141:F143"/>
    <mergeCell ref="G141:G143"/>
    <mergeCell ref="H141:H143"/>
    <mergeCell ref="L147:L149"/>
    <mergeCell ref="M147:M149"/>
    <mergeCell ref="N147:N149"/>
    <mergeCell ref="O147:O149"/>
    <mergeCell ref="P147:P149"/>
    <mergeCell ref="Q147:Q149"/>
    <mergeCell ref="A147:A149"/>
    <mergeCell ref="B147:B149"/>
    <mergeCell ref="C147:C149"/>
    <mergeCell ref="F147:F149"/>
    <mergeCell ref="G147:G149"/>
    <mergeCell ref="H147:H149"/>
    <mergeCell ref="I147:I149"/>
    <mergeCell ref="J147:J149"/>
    <mergeCell ref="K147:K1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MASOVNOST</vt:lpstr>
      <vt:lpstr>USPEŠNOST</vt:lpstr>
      <vt:lpstr>MEDALJE</vt:lpstr>
      <vt:lpstr>1 Stražilovo</vt:lpstr>
      <vt:lpstr>2 Stol</vt:lpstr>
      <vt:lpstr>3 Мосор</vt:lpstr>
      <vt:lpstr>4 Avala</vt:lpstr>
      <vt:lpstr>5 Zlatiborr</vt:lpstr>
      <vt:lpstr>6 Čortanovcii</vt:lpstr>
      <vt:lpstr>7 Subotica</vt:lpstr>
      <vt:lpstr>8 Rajacc</vt:lpstr>
      <vt:lpstr>9 Avala noćno</vt:lpstr>
      <vt:lpstr>10 Пасјача</vt:lpstr>
      <vt:lpstr>Prvenstvo Srbij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2020-03-17T09:29:20Z</dcterms:modified>
</cp:coreProperties>
</file>